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характеристики" sheetId="1" r:id="rId1"/>
    <sheet name="показатели" sheetId="2" r:id="rId2"/>
    <sheet name="Лист3" sheetId="3" r:id="rId3"/>
  </sheets>
  <externalReferences>
    <externalReference r:id="rId4"/>
  </externalReferences>
  <definedNames>
    <definedName name="activity">[1]Титульный!$F$34</definedName>
    <definedName name="code">[1]Инструкция!$B$2</definedName>
    <definedName name="costs_OPS">показатели!$F$39</definedName>
    <definedName name="fil">[1]Титульный!$F$29</definedName>
    <definedName name="godEnd">[1]Титульный!$F$21</definedName>
    <definedName name="godStart">[1]Титульный!$F$20</definedName>
    <definedName name="org">[1]Титульный!$F$27</definedName>
  </definedNames>
  <calcPr calcId="144525"/>
</workbook>
</file>

<file path=xl/calcChain.xml><?xml version="1.0" encoding="utf-8"?>
<calcChain xmlns="http://schemas.openxmlformats.org/spreadsheetml/2006/main">
  <c r="F53" i="2" l="1"/>
  <c r="F52" i="2"/>
  <c r="F40" i="2"/>
  <c r="F39" i="2"/>
  <c r="F41" i="2" s="1"/>
  <c r="F38" i="2"/>
  <c r="F37" i="2"/>
  <c r="F36" i="2"/>
  <c r="F20" i="2"/>
  <c r="F14" i="2"/>
  <c r="F49" i="2" s="1"/>
  <c r="F12" i="2"/>
  <c r="C7" i="2"/>
  <c r="C7" i="1"/>
</calcChain>
</file>

<file path=xl/sharedStrings.xml><?xml version="1.0" encoding="utf-8"?>
<sst xmlns="http://schemas.openxmlformats.org/spreadsheetml/2006/main" count="211" uniqueCount="139">
  <si>
    <t>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t>
  </si>
  <si>
    <t>№ п/п</t>
  </si>
  <si>
    <t>Наименование показателя</t>
  </si>
  <si>
    <t>Значение</t>
  </si>
  <si>
    <t>1</t>
  </si>
  <si>
    <t>2</t>
  </si>
  <si>
    <t>3</t>
  </si>
  <si>
    <t>Количество аварий на 1 км сетей водоотведения, ед. **</t>
  </si>
  <si>
    <t>Количество засоров на 1 км самотечных сетей, ед.</t>
  </si>
  <si>
    <t>Общее количество проведенных проб на сбросе очищенных (частично очищенных) сточных вод по следующим показателям:</t>
  </si>
  <si>
    <t>3.1</t>
  </si>
  <si>
    <t>Взвешенные вещества</t>
  </si>
  <si>
    <t>3.2</t>
  </si>
  <si>
    <t>БПК</t>
  </si>
  <si>
    <t>3.3</t>
  </si>
  <si>
    <t>Аммоний-ион</t>
  </si>
  <si>
    <t>3.4</t>
  </si>
  <si>
    <t>Нитрит-анион</t>
  </si>
  <si>
    <t>3.5</t>
  </si>
  <si>
    <t>Фосфаты (по Р)</t>
  </si>
  <si>
    <t>3.6</t>
  </si>
  <si>
    <t>Нефтепродукты</t>
  </si>
  <si>
    <t>3.7</t>
  </si>
  <si>
    <t>Микробиология</t>
  </si>
  <si>
    <t>4</t>
  </si>
  <si>
    <t>Количество проведенных проб, выявивших несоответствие очищенных (частично очищенных) сточных вод санитарным нормам (предельно допустимой концентрации) на сбросе очищенных (частично очищенных) сточных вод, по следующим показателям:</t>
  </si>
  <si>
    <t>4.1</t>
  </si>
  <si>
    <t>4.2</t>
  </si>
  <si>
    <t>4.3</t>
  </si>
  <si>
    <t>4.4</t>
  </si>
  <si>
    <t>4.5</t>
  </si>
  <si>
    <t>4.6</t>
  </si>
  <si>
    <t>4.7</t>
  </si>
  <si>
    <t>5</t>
  </si>
  <si>
    <t>Комментарии</t>
  </si>
  <si>
    <t>Пояснение к п.1 - аварийные работы производились без отключения потребителей от услуги</t>
  </si>
  <si>
    <r>
      <t xml:space="preserve">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t>
    </r>
    <r>
      <rPr>
        <sz val="9"/>
        <rFont val="Tahoma"/>
        <family val="2"/>
        <charset val="204"/>
      </rPr>
      <t>(в части регулируемой деятельности)</t>
    </r>
    <r>
      <rPr>
        <b/>
        <sz val="9"/>
        <rFont val="Tahoma"/>
        <family val="2"/>
        <charset val="204"/>
      </rPr>
      <t xml:space="preserve"> *</t>
    </r>
  </si>
  <si>
    <t>Единица измерения</t>
  </si>
  <si>
    <t>Вид регулируемой деятельности</t>
  </si>
  <si>
    <t>x</t>
  </si>
  <si>
    <t>Выручка от регулируемой деятельности</t>
  </si>
  <si>
    <t>тыс.руб.</t>
  </si>
  <si>
    <t>Себестоимость производимых товаров (оказываемых услуг) по регулируемому виду деятельности (тыс. рублей), включающей:</t>
  </si>
  <si>
    <t>Расходы на оплату услуг по перекачке и очистке сточных вод другими организациями</t>
  </si>
  <si>
    <t>Расходы на покупаемую электрическую энергию (мощность), потребляемую оборудованием, используемым в технологическом процессе:</t>
  </si>
  <si>
    <t>3.2.1</t>
  </si>
  <si>
    <t>средневзвешенная стоимость 1 кВт*ч (с учетом мощности)</t>
  </si>
  <si>
    <t>руб.</t>
  </si>
  <si>
    <t>3.2.2</t>
  </si>
  <si>
    <t>объем приобретенной электрической энергии</t>
  </si>
  <si>
    <t>тыс. кВт*ч</t>
  </si>
  <si>
    <t>Расходы на химреагенты, используемые в технологическом процессе</t>
  </si>
  <si>
    <t>3.3.1</t>
  </si>
  <si>
    <t>Справочно: количество использованного реагента, в том числе:</t>
  </si>
  <si>
    <t>тонн</t>
  </si>
  <si>
    <t>3.3.1.1</t>
  </si>
  <si>
    <t>хлора (всех видов)</t>
  </si>
  <si>
    <t>3.3.1.2</t>
  </si>
  <si>
    <t>алюминия сульфата</t>
  </si>
  <si>
    <t>3.3.1.3</t>
  </si>
  <si>
    <t>гипохлорита натрия</t>
  </si>
  <si>
    <t>3.3.1.4</t>
  </si>
  <si>
    <t>гипохлорита кальция</t>
  </si>
  <si>
    <t>3.3.1.5</t>
  </si>
  <si>
    <t>аммиака</t>
  </si>
  <si>
    <t>3.3.1.6</t>
  </si>
  <si>
    <t>активированного угля</t>
  </si>
  <si>
    <t>3.3.1.7</t>
  </si>
  <si>
    <t>коагулянтов и флокулянтов</t>
  </si>
  <si>
    <t>3.3.1.8</t>
  </si>
  <si>
    <t>прочих</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</si>
  <si>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</si>
  <si>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</si>
  <si>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амортизацию основных производственных средств</t>
  </si>
  <si>
    <t>Расходы на аренду имущества, используемого в технологическом процессе</t>
  </si>
  <si>
    <t>3.8</t>
  </si>
  <si>
    <t>Общепроизводственные (цеховые) расходы</t>
  </si>
  <si>
    <t>3.8.1</t>
  </si>
  <si>
    <t>расходы на оплату труда</t>
  </si>
  <si>
    <t>3.8.2</t>
  </si>
  <si>
    <t>отчисления на социальные нужды</t>
  </si>
  <si>
    <t>3.9</t>
  </si>
  <si>
    <t>Общехозяйственные (управленческие) расходы</t>
  </si>
  <si>
    <t>3.9.1</t>
  </si>
  <si>
    <t>3.9.2</t>
  </si>
  <si>
    <t>3.10</t>
  </si>
  <si>
    <t>Расходы на ремонт (капитальный и текущий) основных производственных средств, в том числе:</t>
  </si>
  <si>
    <t>3.10.1</t>
  </si>
  <si>
    <t>Справочно: расходы на капитальный ремонт основных производственных средств</t>
  </si>
  <si>
    <t>3.10.2</t>
  </si>
  <si>
    <t>Справочно: расходы на текущий ремонт основных производственных средств</t>
  </si>
  <si>
    <t>3.11</t>
  </si>
  <si>
    <t>Расходы на техническое обслуживание основных производственных средств, в том числе:</t>
  </si>
  <si>
    <t>3.11.1</t>
  </si>
  <si>
    <t>заработная плата ремонтного персонала</t>
  </si>
  <si>
    <t>3.11.2</t>
  </si>
  <si>
    <t>среднемесячная оплата труда рабочего 1 разряда (в случае отсутствия тарифной сетки - средняя оплата труда рабочих)</t>
  </si>
  <si>
    <t>3.11.3</t>
  </si>
  <si>
    <t>численность ремонтного персонала на конец отчетного периода</t>
  </si>
  <si>
    <t>чел.</t>
  </si>
  <si>
    <t>3.11.4</t>
  </si>
  <si>
    <t>отчисления на соц. нужды от заработной платы ремонтного персонала</t>
  </si>
  <si>
    <t>3.12</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</si>
  <si>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t>
  </si>
  <si>
    <t>Добавить запись</t>
  </si>
  <si>
    <t>Валовая прибыль от продажи товаров и услуг по регулируемому виду деятельности (водоотведение и (или) очистка сточных вод)</t>
  </si>
  <si>
    <t>Чистая прибыль по регулируемому виду деятельности</t>
  </si>
  <si>
    <t>5.1</t>
  </si>
  <si>
    <t>в том числе чистая прибыль на финансирование мероприятий, предусмотренных инвестиционной программой по развитию системы водоотведения и (или) объектов по очистке сточных вод</t>
  </si>
  <si>
    <t>6</t>
  </si>
  <si>
    <t>Изменение стоимости основных фондов</t>
  </si>
  <si>
    <t>6.1</t>
  </si>
  <si>
    <t>за счет ввода (вывода) из эксплуатации</t>
  </si>
  <si>
    <t>6.1.1</t>
  </si>
  <si>
    <t>Справочно: стоимость введенных в эксплуатацию основных фондов</t>
  </si>
  <si>
    <t>6.1.2</t>
  </si>
  <si>
    <t>Справочно: стоимость выведенных из эксплуатацию основных фондов</t>
  </si>
  <si>
    <t>6.1.3</t>
  </si>
  <si>
    <t>Справочно: стоимость основных фондов на начало отчетного периода</t>
  </si>
  <si>
    <t>7</t>
  </si>
  <si>
    <t>Объем сточных вод, принятых от потребителей оказываемых услуг</t>
  </si>
  <si>
    <t>тыс.куб.м</t>
  </si>
  <si>
    <t>8</t>
  </si>
  <si>
    <t>Объем сточных вод, принятых от других регулируемых организаций в сфере водоотведения и (или) очистки сточных вод</t>
  </si>
  <si>
    <t>9</t>
  </si>
  <si>
    <t>Объем сточных вод, пропущенных через очистные сооружения</t>
  </si>
  <si>
    <t>10</t>
  </si>
  <si>
    <t>Протяженность самотечных канализационных сетей (в однотрубном исчислении)</t>
  </si>
  <si>
    <t>км</t>
  </si>
  <si>
    <t>11</t>
  </si>
  <si>
    <t>Протяженность напорных канализационных сетей (в однотрубном исчислении)</t>
  </si>
  <si>
    <t>12</t>
  </si>
  <si>
    <t>Количество насосных станций</t>
  </si>
  <si>
    <t>ед.</t>
  </si>
  <si>
    <t>13</t>
  </si>
  <si>
    <t>Количество очистных сооружений</t>
  </si>
  <si>
    <t>14</t>
  </si>
  <si>
    <t>Среднесписочная численность основного производственного персонала</t>
  </si>
  <si>
    <t>чел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</si>
</sst>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2" x14ac:knownFonts="1">
    <font>
      <sz val="11"/>
      <color theme="1"/>
      <name val="Calibri"/>
      <family val="2"/>
      <scheme val="minor"/>
    </font>
    <font>
      <sz val="10"/>
      <name val="Arial"/>
      <family val="2"/>
      <charset val="204"/>
    </font>
    <font>
      <sz val="9"/>
      <color indexed="9"/>
      <name val="Tahoma"/>
      <family val="2"/>
      <charset val="204"/>
    </font>
    <font>
      <sz val="9"/>
      <name val="Tahoma"/>
      <family val="2"/>
      <charset val="204"/>
    </font>
    <font>
      <b/>
      <sz val="9"/>
      <name val="Tahoma"/>
      <family val="2"/>
      <charset val="204"/>
    </font>
    <font>
      <b/>
      <sz val="9"/>
      <color indexed="22"/>
      <name val="Tahoma"/>
      <family val="2"/>
      <charset val="204"/>
    </font>
    <font>
      <b/>
      <u/>
      <sz val="11"/>
      <color indexed="12"/>
      <name val="Arial"/>
      <family val="2"/>
      <charset val="204"/>
    </font>
    <font>
      <u/>
      <sz val="9"/>
      <color indexed="12"/>
      <name val="Tahoma"/>
      <family val="2"/>
      <charset val="204"/>
    </font>
    <font>
      <sz val="10"/>
      <name val="Arial Cyr"/>
      <charset val="204"/>
    </font>
    <font>
      <sz val="11"/>
      <color indexed="8"/>
      <name val="Calibri"/>
      <family val="2"/>
      <charset val="204"/>
    </font>
    <font>
      <u/>
      <sz val="10"/>
      <color indexed="12"/>
      <name val="Arial Cyr"/>
      <charset val="204"/>
    </font>
    <font>
      <b/>
      <u/>
      <sz val="9"/>
      <color indexed="12"/>
      <name val="Tahoma"/>
      <family val="2"/>
      <charset val="204"/>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lightDown">
        <fgColor indexed="22"/>
      </patternFill>
    </fill>
  </fills>
  <borders count="16">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top style="thin">
        <color indexed="55"/>
      </top>
      <bottom style="thin">
        <color indexed="55"/>
      </bottom>
      <diagonal/>
    </border>
    <border>
      <left style="thin">
        <color indexed="55"/>
      </left>
      <right style="thin">
        <color indexed="55"/>
      </right>
      <top style="thin">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55"/>
      </left>
      <right/>
      <top style="thin">
        <color indexed="55"/>
      </top>
      <bottom style="thin">
        <color indexed="55"/>
      </bottom>
      <diagonal/>
    </border>
    <border>
      <left/>
      <right style="thin">
        <color indexed="55"/>
      </right>
      <top style="dotted">
        <color indexed="55"/>
      </top>
      <bottom style="dotted">
        <color indexed="55"/>
      </bottom>
      <diagonal/>
    </border>
  </borders>
  <cellStyleXfs count="8">
    <xf numFmtId="0" fontId="0" fillId="0" borderId="0"/>
    <xf numFmtId="0" fontId="1" fillId="0" borderId="0"/>
    <xf numFmtId="0" fontId="1" fillId="0" borderId="0"/>
    <xf numFmtId="49" fontId="3" fillId="0" borderId="0" applyBorder="0">
      <alignment vertical="top"/>
    </xf>
    <xf numFmtId="0" fontId="6" fillId="0" borderId="0" applyNumberFormat="0" applyFill="0" applyBorder="0" applyAlignment="0" applyProtection="0">
      <alignment vertical="top"/>
      <protection locked="0"/>
    </xf>
    <xf numFmtId="0" fontId="8" fillId="0" borderId="0"/>
    <xf numFmtId="0" fontId="9" fillId="0" borderId="0"/>
    <xf numFmtId="0" fontId="10" fillId="0" borderId="0" applyNumberFormat="0" applyFill="0" applyBorder="0" applyAlignment="0" applyProtection="0">
      <alignment vertical="top"/>
      <protection locked="0"/>
    </xf>
  </cellStyleXfs>
  <cellXfs count="77">
    <xf numFmtId="0" fontId="0" fillId="0" borderId="0" xfId="0"/>
    <xf numFmtId="0" fontId="2" fillId="0" borderId="0" xfId="1" applyNumberFormat="1" applyFont="1" applyFill="1" applyBorder="1" applyAlignment="1" applyProtection="1">
      <alignment horizontal="center" vertical="center" wrapText="1"/>
    </xf>
    <xf numFmtId="0" fontId="2" fillId="0" borderId="0" xfId="2" applyFont="1" applyFill="1" applyBorder="1" applyAlignment="1" applyProtection="1">
      <alignment vertical="center" wrapText="1"/>
    </xf>
    <xf numFmtId="0" fontId="3" fillId="0" borderId="0" xfId="2" applyFont="1" applyFill="1" applyBorder="1" applyAlignment="1" applyProtection="1">
      <alignment vertical="center" wrapText="1"/>
    </xf>
    <xf numFmtId="49" fontId="2" fillId="0" borderId="0" xfId="1"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2" fillId="0" borderId="0" xfId="2" applyFont="1" applyFill="1" applyBorder="1" applyAlignment="1" applyProtection="1">
      <alignment vertical="top" wrapText="1"/>
    </xf>
    <xf numFmtId="0" fontId="3" fillId="0" borderId="0" xfId="2" applyFont="1" applyFill="1" applyBorder="1" applyAlignment="1" applyProtection="1">
      <alignment vertical="top" wrapText="1"/>
    </xf>
    <xf numFmtId="0" fontId="3" fillId="0" borderId="0" xfId="0" applyNumberFormat="1" applyFont="1" applyFill="1" applyBorder="1" applyAlignment="1" applyProtection="1">
      <alignment vertical="top" wrapText="1"/>
    </xf>
    <xf numFmtId="0" fontId="3"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4" fillId="0" borderId="1" xfId="0" applyNumberFormat="1" applyFont="1" applyFill="1" applyBorder="1" applyAlignment="1" applyProtection="1">
      <alignment horizontal="center" wrapText="1"/>
    </xf>
    <xf numFmtId="0" fontId="4" fillId="0" borderId="2" xfId="0" applyFont="1" applyBorder="1" applyAlignment="1" applyProtection="1">
      <alignment horizontal="center" vertical="center" wrapText="1"/>
    </xf>
    <xf numFmtId="0" fontId="4" fillId="0" borderId="3" xfId="0" applyNumberFormat="1" applyFont="1" applyFill="1" applyBorder="1" applyAlignment="1" applyProtection="1">
      <alignment horizontal="center" wrapText="1"/>
    </xf>
    <xf numFmtId="49" fontId="5" fillId="2" borderId="4" xfId="0" applyNumberFormat="1" applyFont="1" applyFill="1" applyBorder="1" applyAlignment="1" applyProtection="1">
      <alignment horizontal="center" vertical="center" wrapText="1"/>
    </xf>
    <xf numFmtId="0" fontId="2" fillId="0" borderId="0" xfId="2" applyFont="1" applyFill="1" applyAlignment="1" applyProtection="1">
      <alignment vertical="center" wrapText="1"/>
    </xf>
    <xf numFmtId="0" fontId="0" fillId="0" borderId="2" xfId="0" applyBorder="1" applyAlignment="1" applyProtection="1">
      <alignment horizontal="center" vertical="center" wrapText="1"/>
    </xf>
    <xf numFmtId="0" fontId="0" fillId="0" borderId="2" xfId="0" applyNumberFormat="1" applyBorder="1" applyAlignment="1" applyProtection="1">
      <alignment horizontal="left" vertical="center" wrapText="1"/>
    </xf>
    <xf numFmtId="164" fontId="3" fillId="3" borderId="5" xfId="0" applyNumberFormat="1" applyFont="1" applyFill="1" applyBorder="1" applyAlignment="1" applyProtection="1">
      <alignment horizontal="center" vertical="center"/>
      <protection locked="0"/>
    </xf>
    <xf numFmtId="0" fontId="3" fillId="0" borderId="0" xfId="2" applyFont="1" applyAlignment="1" applyProtection="1">
      <alignment vertical="center" wrapText="1"/>
    </xf>
    <xf numFmtId="164" fontId="3" fillId="3" borderId="6" xfId="0" applyNumberFormat="1" applyFont="1" applyFill="1" applyBorder="1" applyAlignment="1" applyProtection="1">
      <alignment horizontal="center" vertical="center"/>
      <protection locked="0"/>
    </xf>
    <xf numFmtId="1" fontId="3" fillId="3" borderId="6" xfId="0" applyNumberFormat="1" applyFont="1" applyFill="1" applyBorder="1" applyAlignment="1" applyProtection="1">
      <alignment horizontal="center" vertical="center"/>
      <protection locked="0"/>
    </xf>
    <xf numFmtId="0" fontId="0" fillId="0" borderId="2" xfId="0" applyNumberFormat="1" applyBorder="1" applyAlignment="1" applyProtection="1">
      <alignment horizontal="left" vertical="center" wrapText="1" indent="1"/>
    </xf>
    <xf numFmtId="2" fontId="3" fillId="3" borderId="6" xfId="0" applyNumberFormat="1" applyFont="1" applyFill="1" applyBorder="1" applyAlignment="1" applyProtection="1">
      <alignment horizontal="center" vertical="center"/>
      <protection locked="0"/>
    </xf>
    <xf numFmtId="49" fontId="0" fillId="4" borderId="2" xfId="3" applyNumberFormat="1" applyFont="1" applyFill="1" applyBorder="1" applyAlignment="1" applyProtection="1">
      <alignment horizontal="center" vertical="center" wrapText="1"/>
      <protection locked="0"/>
    </xf>
    <xf numFmtId="0" fontId="2" fillId="0" borderId="0" xfId="1" applyNumberFormat="1" applyFont="1" applyFill="1" applyAlignment="1" applyProtection="1">
      <alignment horizontal="center" vertical="center" wrapText="1"/>
    </xf>
    <xf numFmtId="0" fontId="2" fillId="0" borderId="0" xfId="2" applyFont="1" applyAlignment="1" applyProtection="1">
      <alignment vertical="center" wrapText="1"/>
    </xf>
    <xf numFmtId="0" fontId="2" fillId="0" borderId="0" xfId="2" applyNumberFormat="1" applyFont="1" applyAlignment="1" applyProtection="1">
      <alignment vertical="center" wrapText="1"/>
    </xf>
    <xf numFmtId="0" fontId="7" fillId="2" borderId="7" xfId="4" applyFont="1" applyFill="1" applyBorder="1" applyAlignment="1" applyProtection="1">
      <alignment horizontal="center" vertical="center" wrapText="1"/>
    </xf>
    <xf numFmtId="0" fontId="3" fillId="4" borderId="8" xfId="2" applyFont="1" applyFill="1" applyBorder="1" applyAlignment="1" applyProtection="1">
      <alignment horizontal="left" vertical="center" wrapText="1"/>
      <protection locked="0"/>
    </xf>
    <xf numFmtId="3" fontId="3" fillId="4" borderId="9" xfId="2" applyNumberFormat="1" applyFont="1" applyFill="1" applyBorder="1" applyAlignment="1" applyProtection="1">
      <alignment horizontal="center" vertical="center" wrapText="1"/>
      <protection locked="0"/>
    </xf>
    <xf numFmtId="3" fontId="3" fillId="4" borderId="10" xfId="2" applyNumberFormat="1" applyFont="1" applyFill="1" applyBorder="1" applyAlignment="1" applyProtection="1">
      <alignment horizontal="center" vertical="center" wrapText="1"/>
      <protection locked="0"/>
    </xf>
    <xf numFmtId="3" fontId="3" fillId="4" borderId="11" xfId="2" applyNumberFormat="1" applyFont="1" applyFill="1" applyBorder="1" applyAlignment="1" applyProtection="1">
      <alignment horizontal="center" vertical="center" wrapText="1"/>
      <protection locked="0"/>
    </xf>
    <xf numFmtId="0" fontId="2" fillId="2" borderId="0"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3" fillId="2" borderId="12" xfId="2" applyFont="1" applyFill="1" applyBorder="1" applyAlignment="1" applyProtection="1">
      <alignment horizontal="center" vertical="center" wrapText="1"/>
    </xf>
    <xf numFmtId="0" fontId="3" fillId="4" borderId="13" xfId="2" applyFont="1" applyFill="1" applyBorder="1" applyAlignment="1" applyProtection="1">
      <alignment horizontal="left" vertical="center" wrapText="1"/>
      <protection locked="0"/>
    </xf>
    <xf numFmtId="49" fontId="2" fillId="0" borderId="0" xfId="1" applyNumberFormat="1" applyFont="1" applyFill="1" applyAlignment="1" applyProtection="1">
      <alignment horizontal="center" vertical="center" wrapText="1"/>
    </xf>
    <xf numFmtId="0" fontId="3" fillId="0" borderId="0" xfId="2" applyFont="1" applyFill="1" applyAlignment="1" applyProtection="1">
      <alignment vertical="center" wrapText="1"/>
    </xf>
    <xf numFmtId="0" fontId="3" fillId="0" borderId="0" xfId="2" applyFont="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top" wrapText="1"/>
    </xf>
    <xf numFmtId="0" fontId="4" fillId="2" borderId="0" xfId="0" applyNumberFormat="1" applyFont="1" applyFill="1" applyBorder="1" applyAlignment="1" applyProtection="1">
      <alignment horizontal="center" wrapText="1"/>
    </xf>
    <xf numFmtId="0" fontId="4" fillId="2" borderId="1" xfId="0" applyNumberFormat="1" applyFont="1" applyFill="1" applyBorder="1" applyAlignment="1" applyProtection="1">
      <alignment horizontal="center" wrapText="1"/>
    </xf>
    <xf numFmtId="0" fontId="3" fillId="0" borderId="3" xfId="2" applyFont="1" applyBorder="1" applyAlignment="1" applyProtection="1">
      <alignment vertical="center" wrapText="1"/>
    </xf>
    <xf numFmtId="49" fontId="3" fillId="2" borderId="2" xfId="0" applyNumberFormat="1" applyFont="1" applyFill="1" applyBorder="1" applyAlignment="1" applyProtection="1">
      <alignment horizontal="center" vertical="center"/>
    </xf>
    <xf numFmtId="0" fontId="3" fillId="2" borderId="2"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wrapText="1"/>
    </xf>
    <xf numFmtId="0" fontId="3" fillId="5" borderId="5" xfId="5" applyFont="1" applyFill="1" applyBorder="1" applyAlignment="1" applyProtection="1">
      <alignment horizontal="center" vertical="center" wrapText="1"/>
    </xf>
    <xf numFmtId="0" fontId="3" fillId="2" borderId="2"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center" vertical="center" wrapText="1"/>
    </xf>
    <xf numFmtId="4" fontId="3" fillId="3" borderId="6" xfId="0" applyNumberFormat="1" applyFont="1" applyFill="1" applyBorder="1" applyAlignment="1" applyProtection="1">
      <alignment horizontal="center" vertical="center"/>
      <protection locked="0"/>
    </xf>
    <xf numFmtId="4" fontId="3" fillId="5" borderId="6"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left" vertical="center" wrapText="1" indent="1"/>
    </xf>
    <xf numFmtId="0" fontId="3" fillId="2" borderId="2" xfId="0" applyNumberFormat="1" applyFont="1" applyFill="1" applyBorder="1" applyAlignment="1" applyProtection="1">
      <alignment horizontal="left" vertical="center" wrapText="1" indent="2"/>
    </xf>
    <xf numFmtId="0" fontId="0" fillId="2" borderId="2" xfId="0" applyNumberFormat="1" applyFill="1" applyBorder="1" applyAlignment="1" applyProtection="1">
      <alignment horizontal="left" vertical="center" wrapText="1" indent="1"/>
    </xf>
    <xf numFmtId="0" fontId="0" fillId="2" borderId="2" xfId="0" applyNumberFormat="1" applyFill="1" applyBorder="1" applyAlignment="1" applyProtection="1">
      <alignment horizontal="left" vertical="center" wrapText="1" indent="2"/>
    </xf>
    <xf numFmtId="165" fontId="3" fillId="5" borderId="6"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left" vertical="center" wrapText="1" indent="3"/>
    </xf>
    <xf numFmtId="165" fontId="3" fillId="4" borderId="6" xfId="0" applyNumberFormat="1" applyFont="1" applyFill="1" applyBorder="1" applyAlignment="1" applyProtection="1">
      <alignment horizontal="center" vertical="center"/>
      <protection locked="0"/>
    </xf>
    <xf numFmtId="0" fontId="3" fillId="2" borderId="2" xfId="6" applyFont="1" applyFill="1" applyBorder="1" applyAlignment="1" applyProtection="1">
      <alignment horizontal="left" vertical="center" wrapText="1" indent="2"/>
    </xf>
    <xf numFmtId="4" fontId="3" fillId="4" borderId="6" xfId="0" applyNumberFormat="1" applyFont="1" applyFill="1" applyBorder="1" applyAlignment="1" applyProtection="1">
      <alignment horizontal="center" vertical="center"/>
      <protection locked="0"/>
    </xf>
    <xf numFmtId="49" fontId="3" fillId="2" borderId="2" xfId="6" applyNumberFormat="1" applyFont="1" applyFill="1" applyBorder="1" applyAlignment="1" applyProtection="1">
      <alignment horizontal="center" vertical="center"/>
    </xf>
    <xf numFmtId="0" fontId="3" fillId="2" borderId="2" xfId="6" applyFont="1" applyFill="1" applyBorder="1" applyAlignment="1" applyProtection="1">
      <alignment horizontal="left" vertical="center" wrapText="1" indent="1"/>
    </xf>
    <xf numFmtId="0" fontId="3" fillId="0" borderId="2" xfId="6" applyFont="1" applyFill="1" applyBorder="1" applyAlignment="1" applyProtection="1">
      <alignment horizontal="center" vertical="center" wrapText="1"/>
    </xf>
    <xf numFmtId="0" fontId="3" fillId="2" borderId="2" xfId="6" applyFont="1" applyFill="1" applyBorder="1" applyAlignment="1" applyProtection="1">
      <alignment horizontal="center" vertical="center" wrapText="1"/>
    </xf>
    <xf numFmtId="1" fontId="3" fillId="4" borderId="6" xfId="0" applyNumberFormat="1" applyFont="1" applyFill="1" applyBorder="1" applyAlignment="1" applyProtection="1">
      <alignment horizontal="center" vertical="center"/>
      <protection locked="0"/>
    </xf>
    <xf numFmtId="0" fontId="11" fillId="6" borderId="14" xfId="7" applyFont="1" applyFill="1" applyBorder="1" applyAlignment="1" applyProtection="1">
      <alignment horizontal="center" vertical="center" wrapText="1"/>
    </xf>
    <xf numFmtId="0" fontId="11" fillId="6" borderId="4" xfId="4" applyFont="1" applyFill="1" applyBorder="1" applyAlignment="1" applyProtection="1">
      <alignment vertical="center" wrapText="1"/>
    </xf>
    <xf numFmtId="0" fontId="11" fillId="6" borderId="4" xfId="7" applyFont="1" applyFill="1" applyBorder="1" applyAlignment="1" applyProtection="1">
      <alignment vertical="center" wrapText="1"/>
    </xf>
    <xf numFmtId="0" fontId="11" fillId="6" borderId="15" xfId="7" applyFont="1" applyFill="1" applyBorder="1" applyAlignment="1" applyProtection="1">
      <alignment vertical="center" wrapText="1"/>
    </xf>
    <xf numFmtId="49" fontId="0" fillId="2" borderId="2" xfId="0" applyNumberFormat="1" applyFill="1" applyBorder="1" applyAlignment="1" applyProtection="1">
      <alignment horizontal="center" vertical="center"/>
    </xf>
    <xf numFmtId="0" fontId="0" fillId="2" borderId="2" xfId="0" applyFill="1" applyBorder="1" applyAlignment="1" applyProtection="1">
      <alignment horizontal="left" vertical="center" wrapText="1" indent="1"/>
    </xf>
    <xf numFmtId="0" fontId="0" fillId="2" borderId="2" xfId="0" applyFill="1" applyBorder="1" applyAlignment="1" applyProtection="1">
      <alignment horizontal="left" vertical="center" wrapText="1" indent="2"/>
    </xf>
    <xf numFmtId="165" fontId="3" fillId="3" borderId="6" xfId="0" applyNumberFormat="1" applyFont="1" applyFill="1" applyBorder="1" applyAlignment="1" applyProtection="1">
      <alignment horizontal="center" vertical="center"/>
      <protection locked="0"/>
    </xf>
    <xf numFmtId="3" fontId="3" fillId="3" borderId="6" xfId="0" applyNumberFormat="1" applyFont="1" applyFill="1" applyBorder="1" applyAlignment="1" applyProtection="1">
      <alignment horizontal="center" vertical="center"/>
      <protection locked="0"/>
    </xf>
  </cellXfs>
  <cellStyles count="8">
    <cellStyle name="Гиперссылка" xfId="4" builtinId="8"/>
    <cellStyle name="Гиперссылка 3" xfId="7"/>
    <cellStyle name="Обычный" xfId="0" builtinId="0"/>
    <cellStyle name="Обычный_Forma_3_Книга2" xfId="1"/>
    <cellStyle name="Обычный_Forma_5_Книга2" xfId="2"/>
    <cellStyle name="Обычный_JKH.OPEN.INFO.PRICE.VO_v4.0(10.02.11)" xfId="3"/>
    <cellStyle name="Обычный_ЖКУ_проект3" xfId="5"/>
    <cellStyle name="Обычный_ХВС показатели"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6</xdr:col>
      <xdr:colOff>0</xdr:colOff>
      <xdr:row>5</xdr:row>
      <xdr:rowOff>85725</xdr:rowOff>
    </xdr:to>
    <xdr:pic>
      <xdr:nvPicPr>
        <xdr:cNvPr id="2" name="pictBorderTop"/>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t="31250"/>
        <a:stretch>
          <a:fillRect/>
        </a:stretch>
      </xdr:blipFill>
      <xdr:spPr bwMode="auto">
        <a:xfrm>
          <a:off x="523875" y="333375"/>
          <a:ext cx="8782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228600</xdr:rowOff>
    </xdr:from>
    <xdr:to>
      <xdr:col>6</xdr:col>
      <xdr:colOff>0</xdr:colOff>
      <xdr:row>7</xdr:row>
      <xdr:rowOff>0</xdr:rowOff>
    </xdr:to>
    <xdr:pic>
      <xdr:nvPicPr>
        <xdr:cNvPr id="3" name="pictBorderDow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b="31250"/>
        <a:stretch>
          <a:fillRect/>
        </a:stretch>
      </xdr:blipFill>
      <xdr:spPr bwMode="auto">
        <a:xfrm>
          <a:off x="523875" y="1104900"/>
          <a:ext cx="8782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7</xdr:col>
      <xdr:colOff>9525</xdr:colOff>
      <xdr:row>5</xdr:row>
      <xdr:rowOff>85725</xdr:rowOff>
    </xdr:to>
    <xdr:pic>
      <xdr:nvPicPr>
        <xdr:cNvPr id="2" name="pictBorderTop"/>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t="31250"/>
        <a:stretch>
          <a:fillRect/>
        </a:stretch>
      </xdr:blipFill>
      <xdr:spPr bwMode="auto">
        <a:xfrm>
          <a:off x="323850" y="333375"/>
          <a:ext cx="8067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228600</xdr:rowOff>
    </xdr:from>
    <xdr:to>
      <xdr:col>7</xdr:col>
      <xdr:colOff>9525</xdr:colOff>
      <xdr:row>7</xdr:row>
      <xdr:rowOff>0</xdr:rowOff>
    </xdr:to>
    <xdr:pic>
      <xdr:nvPicPr>
        <xdr:cNvPr id="3" name="pictBorderDown"/>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b="31250"/>
        <a:stretch>
          <a:fillRect/>
        </a:stretch>
      </xdr:blipFill>
      <xdr:spPr bwMode="auto">
        <a:xfrm>
          <a:off x="323850" y="1257300"/>
          <a:ext cx="8067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BALANCE.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MO"/>
      <sheetName val="Инструкция"/>
      <sheetName val="Справочная информация"/>
      <sheetName val="Лог обновления"/>
      <sheetName val="Выбор субъекта РФ"/>
      <sheetName val="Титульный"/>
      <sheetName val="ВО характеристики"/>
      <sheetName val="ВО инвестиции"/>
      <sheetName val="ВО показатели"/>
      <sheetName val="ВО показатели (2)"/>
      <sheetName val="Ссылки на публикации"/>
      <sheetName val="Комментарии"/>
      <sheetName val="Проверка"/>
      <sheetName val="TEHSHEET"/>
      <sheetName val="CheckCopy"/>
      <sheetName val="AllSheetsInThisWorkbook"/>
      <sheetName val="et_union"/>
      <sheetName val="modInfo"/>
      <sheetName val="REESTR_ORG"/>
      <sheetName val="modHyperlink"/>
      <sheetName val="modChange"/>
      <sheetName val="modTitleSheetHeaders"/>
      <sheetName val="modServiceModule"/>
      <sheetName val="modClassifierValidate"/>
      <sheetName val="Паспорт"/>
      <sheetName val="REESTR_FILTERED"/>
      <sheetName val="REESTR_MO"/>
      <sheetName val="modfrmReestr"/>
      <sheetName val="modDblClick"/>
      <sheetName val="modfrmDateChoose"/>
      <sheetName val="modfrmSphereChoose"/>
      <sheetName val="modSheetMain01"/>
      <sheetName val="modSheetMain02"/>
      <sheetName val="modSheetMain03"/>
      <sheetName val="modSheetMain04"/>
      <sheetName val="modSheetMain05"/>
      <sheetName val="modSheetMain06"/>
      <sheetName val="modSheetMain07"/>
      <sheetName val="modSheetMain08"/>
      <sheetName val="modUpdTemplMain"/>
      <sheetName val="modRegionSelectSub"/>
      <sheetName val="modfrmCheckUpdates"/>
      <sheetName val="modCommonProv"/>
      <sheetName val="modProvGeneralProc"/>
      <sheetName val="modThisWorkbook"/>
    </sheetNames>
    <sheetDataSet>
      <sheetData sheetId="0"/>
      <sheetData sheetId="1">
        <row r="2">
          <cell r="B2" t="str">
            <v>Код шаблона: JKH.OPEN.INFO.BALANCE.VO</v>
          </cell>
        </row>
      </sheetData>
      <sheetData sheetId="2"/>
      <sheetData sheetId="3"/>
      <sheetData sheetId="4"/>
      <sheetData sheetId="5">
        <row r="20">
          <cell r="F20" t="str">
            <v>01.01.2012</v>
          </cell>
        </row>
        <row r="21">
          <cell r="F21" t="str">
            <v>31.12.2012</v>
          </cell>
        </row>
        <row r="27">
          <cell r="F27" t="str">
            <v>ОАО "Энергосистемы"</v>
          </cell>
        </row>
        <row r="34">
          <cell r="F34" t="str">
            <v>Оказание услуг в сфере водоснабжения, водоотведения и очистки сточных вод</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C6" workbookViewId="0">
      <selection activeCell="E30" sqref="E30"/>
    </sheetView>
  </sheetViews>
  <sheetFormatPr defaultRowHeight="11.25" x14ac:dyDescent="0.25"/>
  <cols>
    <col min="1" max="1" width="8" style="2" hidden="1" customWidth="1"/>
    <col min="2" max="2" width="48.28515625" style="2" hidden="1" customWidth="1"/>
    <col min="3" max="3" width="7" style="3" bestFit="1" customWidth="1"/>
    <col min="4" max="4" width="71.42578125" style="3" customWidth="1"/>
    <col min="5" max="5" width="25.85546875" style="3" customWidth="1"/>
    <col min="6" max="6" width="5.7109375" style="3" customWidth="1"/>
    <col min="7" max="7" width="7.85546875" style="3" customWidth="1"/>
    <col min="8" max="254" width="9.140625" style="3"/>
    <col min="255" max="256" width="0" style="3" hidden="1" customWidth="1"/>
    <col min="257" max="257" width="7.85546875" style="3" customWidth="1"/>
    <col min="258" max="258" width="5.7109375" style="3" customWidth="1"/>
    <col min="259" max="259" width="7" style="3" bestFit="1" customWidth="1"/>
    <col min="260" max="260" width="80.140625" style="3" customWidth="1"/>
    <col min="261" max="261" width="33.140625" style="3" customWidth="1"/>
    <col min="262" max="262" width="5.7109375" style="3" customWidth="1"/>
    <col min="263" max="263" width="7.85546875" style="3" customWidth="1"/>
    <col min="264" max="510" width="9.140625" style="3"/>
    <col min="511" max="512" width="0" style="3" hidden="1" customWidth="1"/>
    <col min="513" max="513" width="7.85546875" style="3" customWidth="1"/>
    <col min="514" max="514" width="5.7109375" style="3" customWidth="1"/>
    <col min="515" max="515" width="7" style="3" bestFit="1" customWidth="1"/>
    <col min="516" max="516" width="80.140625" style="3" customWidth="1"/>
    <col min="517" max="517" width="33.140625" style="3" customWidth="1"/>
    <col min="518" max="518" width="5.7109375" style="3" customWidth="1"/>
    <col min="519" max="519" width="7.85546875" style="3" customWidth="1"/>
    <col min="520" max="766" width="9.140625" style="3"/>
    <col min="767" max="768" width="0" style="3" hidden="1" customWidth="1"/>
    <col min="769" max="769" width="7.85546875" style="3" customWidth="1"/>
    <col min="770" max="770" width="5.7109375" style="3" customWidth="1"/>
    <col min="771" max="771" width="7" style="3" bestFit="1" customWidth="1"/>
    <col min="772" max="772" width="80.140625" style="3" customWidth="1"/>
    <col min="773" max="773" width="33.140625" style="3" customWidth="1"/>
    <col min="774" max="774" width="5.7109375" style="3" customWidth="1"/>
    <col min="775" max="775" width="7.85546875" style="3" customWidth="1"/>
    <col min="776" max="1022" width="9.140625" style="3"/>
    <col min="1023" max="1024" width="0" style="3" hidden="1" customWidth="1"/>
    <col min="1025" max="1025" width="7.85546875" style="3" customWidth="1"/>
    <col min="1026" max="1026" width="5.7109375" style="3" customWidth="1"/>
    <col min="1027" max="1027" width="7" style="3" bestFit="1" customWidth="1"/>
    <col min="1028" max="1028" width="80.140625" style="3" customWidth="1"/>
    <col min="1029" max="1029" width="33.140625" style="3" customWidth="1"/>
    <col min="1030" max="1030" width="5.7109375" style="3" customWidth="1"/>
    <col min="1031" max="1031" width="7.85546875" style="3" customWidth="1"/>
    <col min="1032" max="1278" width="9.140625" style="3"/>
    <col min="1279" max="1280" width="0" style="3" hidden="1" customWidth="1"/>
    <col min="1281" max="1281" width="7.85546875" style="3" customWidth="1"/>
    <col min="1282" max="1282" width="5.7109375" style="3" customWidth="1"/>
    <col min="1283" max="1283" width="7" style="3" bestFit="1" customWidth="1"/>
    <col min="1284" max="1284" width="80.140625" style="3" customWidth="1"/>
    <col min="1285" max="1285" width="33.140625" style="3" customWidth="1"/>
    <col min="1286" max="1286" width="5.7109375" style="3" customWidth="1"/>
    <col min="1287" max="1287" width="7.85546875" style="3" customWidth="1"/>
    <col min="1288" max="1534" width="9.140625" style="3"/>
    <col min="1535" max="1536" width="0" style="3" hidden="1" customWidth="1"/>
    <col min="1537" max="1537" width="7.85546875" style="3" customWidth="1"/>
    <col min="1538" max="1538" width="5.7109375" style="3" customWidth="1"/>
    <col min="1539" max="1539" width="7" style="3" bestFit="1" customWidth="1"/>
    <col min="1540" max="1540" width="80.140625" style="3" customWidth="1"/>
    <col min="1541" max="1541" width="33.140625" style="3" customWidth="1"/>
    <col min="1542" max="1542" width="5.7109375" style="3" customWidth="1"/>
    <col min="1543" max="1543" width="7.85546875" style="3" customWidth="1"/>
    <col min="1544" max="1790" width="9.140625" style="3"/>
    <col min="1791" max="1792" width="0" style="3" hidden="1" customWidth="1"/>
    <col min="1793" max="1793" width="7.85546875" style="3" customWidth="1"/>
    <col min="1794" max="1794" width="5.7109375" style="3" customWidth="1"/>
    <col min="1795" max="1795" width="7" style="3" bestFit="1" customWidth="1"/>
    <col min="1796" max="1796" width="80.140625" style="3" customWidth="1"/>
    <col min="1797" max="1797" width="33.140625" style="3" customWidth="1"/>
    <col min="1798" max="1798" width="5.7109375" style="3" customWidth="1"/>
    <col min="1799" max="1799" width="7.85546875" style="3" customWidth="1"/>
    <col min="1800" max="2046" width="9.140625" style="3"/>
    <col min="2047" max="2048" width="0" style="3" hidden="1" customWidth="1"/>
    <col min="2049" max="2049" width="7.85546875" style="3" customWidth="1"/>
    <col min="2050" max="2050" width="5.7109375" style="3" customWidth="1"/>
    <col min="2051" max="2051" width="7" style="3" bestFit="1" customWidth="1"/>
    <col min="2052" max="2052" width="80.140625" style="3" customWidth="1"/>
    <col min="2053" max="2053" width="33.140625" style="3" customWidth="1"/>
    <col min="2054" max="2054" width="5.7109375" style="3" customWidth="1"/>
    <col min="2055" max="2055" width="7.85546875" style="3" customWidth="1"/>
    <col min="2056" max="2302" width="9.140625" style="3"/>
    <col min="2303" max="2304" width="0" style="3" hidden="1" customWidth="1"/>
    <col min="2305" max="2305" width="7.85546875" style="3" customWidth="1"/>
    <col min="2306" max="2306" width="5.7109375" style="3" customWidth="1"/>
    <col min="2307" max="2307" width="7" style="3" bestFit="1" customWidth="1"/>
    <col min="2308" max="2308" width="80.140625" style="3" customWidth="1"/>
    <col min="2309" max="2309" width="33.140625" style="3" customWidth="1"/>
    <col min="2310" max="2310" width="5.7109375" style="3" customWidth="1"/>
    <col min="2311" max="2311" width="7.85546875" style="3" customWidth="1"/>
    <col min="2312" max="2558" width="9.140625" style="3"/>
    <col min="2559" max="2560" width="0" style="3" hidden="1" customWidth="1"/>
    <col min="2561" max="2561" width="7.85546875" style="3" customWidth="1"/>
    <col min="2562" max="2562" width="5.7109375" style="3" customWidth="1"/>
    <col min="2563" max="2563" width="7" style="3" bestFit="1" customWidth="1"/>
    <col min="2564" max="2564" width="80.140625" style="3" customWidth="1"/>
    <col min="2565" max="2565" width="33.140625" style="3" customWidth="1"/>
    <col min="2566" max="2566" width="5.7109375" style="3" customWidth="1"/>
    <col min="2567" max="2567" width="7.85546875" style="3" customWidth="1"/>
    <col min="2568" max="2814" width="9.140625" style="3"/>
    <col min="2815" max="2816" width="0" style="3" hidden="1" customWidth="1"/>
    <col min="2817" max="2817" width="7.85546875" style="3" customWidth="1"/>
    <col min="2818" max="2818" width="5.7109375" style="3" customWidth="1"/>
    <col min="2819" max="2819" width="7" style="3" bestFit="1" customWidth="1"/>
    <col min="2820" max="2820" width="80.140625" style="3" customWidth="1"/>
    <col min="2821" max="2821" width="33.140625" style="3" customWidth="1"/>
    <col min="2822" max="2822" width="5.7109375" style="3" customWidth="1"/>
    <col min="2823" max="2823" width="7.85546875" style="3" customWidth="1"/>
    <col min="2824" max="3070" width="9.140625" style="3"/>
    <col min="3071" max="3072" width="0" style="3" hidden="1" customWidth="1"/>
    <col min="3073" max="3073" width="7.85546875" style="3" customWidth="1"/>
    <col min="3074" max="3074" width="5.7109375" style="3" customWidth="1"/>
    <col min="3075" max="3075" width="7" style="3" bestFit="1" customWidth="1"/>
    <col min="3076" max="3076" width="80.140625" style="3" customWidth="1"/>
    <col min="3077" max="3077" width="33.140625" style="3" customWidth="1"/>
    <col min="3078" max="3078" width="5.7109375" style="3" customWidth="1"/>
    <col min="3079" max="3079" width="7.85546875" style="3" customWidth="1"/>
    <col min="3080" max="3326" width="9.140625" style="3"/>
    <col min="3327" max="3328" width="0" style="3" hidden="1" customWidth="1"/>
    <col min="3329" max="3329" width="7.85546875" style="3" customWidth="1"/>
    <col min="3330" max="3330" width="5.7109375" style="3" customWidth="1"/>
    <col min="3331" max="3331" width="7" style="3" bestFit="1" customWidth="1"/>
    <col min="3332" max="3332" width="80.140625" style="3" customWidth="1"/>
    <col min="3333" max="3333" width="33.140625" style="3" customWidth="1"/>
    <col min="3334" max="3334" width="5.7109375" style="3" customWidth="1"/>
    <col min="3335" max="3335" width="7.85546875" style="3" customWidth="1"/>
    <col min="3336" max="3582" width="9.140625" style="3"/>
    <col min="3583" max="3584" width="0" style="3" hidden="1" customWidth="1"/>
    <col min="3585" max="3585" width="7.85546875" style="3" customWidth="1"/>
    <col min="3586" max="3586" width="5.7109375" style="3" customWidth="1"/>
    <col min="3587" max="3587" width="7" style="3" bestFit="1" customWidth="1"/>
    <col min="3588" max="3588" width="80.140625" style="3" customWidth="1"/>
    <col min="3589" max="3589" width="33.140625" style="3" customWidth="1"/>
    <col min="3590" max="3590" width="5.7109375" style="3" customWidth="1"/>
    <col min="3591" max="3591" width="7.85546875" style="3" customWidth="1"/>
    <col min="3592" max="3838" width="9.140625" style="3"/>
    <col min="3839" max="3840" width="0" style="3" hidden="1" customWidth="1"/>
    <col min="3841" max="3841" width="7.85546875" style="3" customWidth="1"/>
    <col min="3842" max="3842" width="5.7109375" style="3" customWidth="1"/>
    <col min="3843" max="3843" width="7" style="3" bestFit="1" customWidth="1"/>
    <col min="3844" max="3844" width="80.140625" style="3" customWidth="1"/>
    <col min="3845" max="3845" width="33.140625" style="3" customWidth="1"/>
    <col min="3846" max="3846" width="5.7109375" style="3" customWidth="1"/>
    <col min="3847" max="3847" width="7.85546875" style="3" customWidth="1"/>
    <col min="3848" max="4094" width="9.140625" style="3"/>
    <col min="4095" max="4096" width="0" style="3" hidden="1" customWidth="1"/>
    <col min="4097" max="4097" width="7.85546875" style="3" customWidth="1"/>
    <col min="4098" max="4098" width="5.7109375" style="3" customWidth="1"/>
    <col min="4099" max="4099" width="7" style="3" bestFit="1" customWidth="1"/>
    <col min="4100" max="4100" width="80.140625" style="3" customWidth="1"/>
    <col min="4101" max="4101" width="33.140625" style="3" customWidth="1"/>
    <col min="4102" max="4102" width="5.7109375" style="3" customWidth="1"/>
    <col min="4103" max="4103" width="7.85546875" style="3" customWidth="1"/>
    <col min="4104" max="4350" width="9.140625" style="3"/>
    <col min="4351" max="4352" width="0" style="3" hidden="1" customWidth="1"/>
    <col min="4353" max="4353" width="7.85546875" style="3" customWidth="1"/>
    <col min="4354" max="4354" width="5.7109375" style="3" customWidth="1"/>
    <col min="4355" max="4355" width="7" style="3" bestFit="1" customWidth="1"/>
    <col min="4356" max="4356" width="80.140625" style="3" customWidth="1"/>
    <col min="4357" max="4357" width="33.140625" style="3" customWidth="1"/>
    <col min="4358" max="4358" width="5.7109375" style="3" customWidth="1"/>
    <col min="4359" max="4359" width="7.85546875" style="3" customWidth="1"/>
    <col min="4360" max="4606" width="9.140625" style="3"/>
    <col min="4607" max="4608" width="0" style="3" hidden="1" customWidth="1"/>
    <col min="4609" max="4609" width="7.85546875" style="3" customWidth="1"/>
    <col min="4610" max="4610" width="5.7109375" style="3" customWidth="1"/>
    <col min="4611" max="4611" width="7" style="3" bestFit="1" customWidth="1"/>
    <col min="4612" max="4612" width="80.140625" style="3" customWidth="1"/>
    <col min="4613" max="4613" width="33.140625" style="3" customWidth="1"/>
    <col min="4614" max="4614" width="5.7109375" style="3" customWidth="1"/>
    <col min="4615" max="4615" width="7.85546875" style="3" customWidth="1"/>
    <col min="4616" max="4862" width="9.140625" style="3"/>
    <col min="4863" max="4864" width="0" style="3" hidden="1" customWidth="1"/>
    <col min="4865" max="4865" width="7.85546875" style="3" customWidth="1"/>
    <col min="4866" max="4866" width="5.7109375" style="3" customWidth="1"/>
    <col min="4867" max="4867" width="7" style="3" bestFit="1" customWidth="1"/>
    <col min="4868" max="4868" width="80.140625" style="3" customWidth="1"/>
    <col min="4869" max="4869" width="33.140625" style="3" customWidth="1"/>
    <col min="4870" max="4870" width="5.7109375" style="3" customWidth="1"/>
    <col min="4871" max="4871" width="7.85546875" style="3" customWidth="1"/>
    <col min="4872" max="5118" width="9.140625" style="3"/>
    <col min="5119" max="5120" width="0" style="3" hidden="1" customWidth="1"/>
    <col min="5121" max="5121" width="7.85546875" style="3" customWidth="1"/>
    <col min="5122" max="5122" width="5.7109375" style="3" customWidth="1"/>
    <col min="5123" max="5123" width="7" style="3" bestFit="1" customWidth="1"/>
    <col min="5124" max="5124" width="80.140625" style="3" customWidth="1"/>
    <col min="5125" max="5125" width="33.140625" style="3" customWidth="1"/>
    <col min="5126" max="5126" width="5.7109375" style="3" customWidth="1"/>
    <col min="5127" max="5127" width="7.85546875" style="3" customWidth="1"/>
    <col min="5128" max="5374" width="9.140625" style="3"/>
    <col min="5375" max="5376" width="0" style="3" hidden="1" customWidth="1"/>
    <col min="5377" max="5377" width="7.85546875" style="3" customWidth="1"/>
    <col min="5378" max="5378" width="5.7109375" style="3" customWidth="1"/>
    <col min="5379" max="5379" width="7" style="3" bestFit="1" customWidth="1"/>
    <col min="5380" max="5380" width="80.140625" style="3" customWidth="1"/>
    <col min="5381" max="5381" width="33.140625" style="3" customWidth="1"/>
    <col min="5382" max="5382" width="5.7109375" style="3" customWidth="1"/>
    <col min="5383" max="5383" width="7.85546875" style="3" customWidth="1"/>
    <col min="5384" max="5630" width="9.140625" style="3"/>
    <col min="5631" max="5632" width="0" style="3" hidden="1" customWidth="1"/>
    <col min="5633" max="5633" width="7.85546875" style="3" customWidth="1"/>
    <col min="5634" max="5634" width="5.7109375" style="3" customWidth="1"/>
    <col min="5635" max="5635" width="7" style="3" bestFit="1" customWidth="1"/>
    <col min="5636" max="5636" width="80.140625" style="3" customWidth="1"/>
    <col min="5637" max="5637" width="33.140625" style="3" customWidth="1"/>
    <col min="5638" max="5638" width="5.7109375" style="3" customWidth="1"/>
    <col min="5639" max="5639" width="7.85546875" style="3" customWidth="1"/>
    <col min="5640" max="5886" width="9.140625" style="3"/>
    <col min="5887" max="5888" width="0" style="3" hidden="1" customWidth="1"/>
    <col min="5889" max="5889" width="7.85546875" style="3" customWidth="1"/>
    <col min="5890" max="5890" width="5.7109375" style="3" customWidth="1"/>
    <col min="5891" max="5891" width="7" style="3" bestFit="1" customWidth="1"/>
    <col min="5892" max="5892" width="80.140625" style="3" customWidth="1"/>
    <col min="5893" max="5893" width="33.140625" style="3" customWidth="1"/>
    <col min="5894" max="5894" width="5.7109375" style="3" customWidth="1"/>
    <col min="5895" max="5895" width="7.85546875" style="3" customWidth="1"/>
    <col min="5896" max="6142" width="9.140625" style="3"/>
    <col min="6143" max="6144" width="0" style="3" hidden="1" customWidth="1"/>
    <col min="6145" max="6145" width="7.85546875" style="3" customWidth="1"/>
    <col min="6146" max="6146" width="5.7109375" style="3" customWidth="1"/>
    <col min="6147" max="6147" width="7" style="3" bestFit="1" customWidth="1"/>
    <col min="6148" max="6148" width="80.140625" style="3" customWidth="1"/>
    <col min="6149" max="6149" width="33.140625" style="3" customWidth="1"/>
    <col min="6150" max="6150" width="5.7109375" style="3" customWidth="1"/>
    <col min="6151" max="6151" width="7.85546875" style="3" customWidth="1"/>
    <col min="6152" max="6398" width="9.140625" style="3"/>
    <col min="6399" max="6400" width="0" style="3" hidden="1" customWidth="1"/>
    <col min="6401" max="6401" width="7.85546875" style="3" customWidth="1"/>
    <col min="6402" max="6402" width="5.7109375" style="3" customWidth="1"/>
    <col min="6403" max="6403" width="7" style="3" bestFit="1" customWidth="1"/>
    <col min="6404" max="6404" width="80.140625" style="3" customWidth="1"/>
    <col min="6405" max="6405" width="33.140625" style="3" customWidth="1"/>
    <col min="6406" max="6406" width="5.7109375" style="3" customWidth="1"/>
    <col min="6407" max="6407" width="7.85546875" style="3" customWidth="1"/>
    <col min="6408" max="6654" width="9.140625" style="3"/>
    <col min="6655" max="6656" width="0" style="3" hidden="1" customWidth="1"/>
    <col min="6657" max="6657" width="7.85546875" style="3" customWidth="1"/>
    <col min="6658" max="6658" width="5.7109375" style="3" customWidth="1"/>
    <col min="6659" max="6659" width="7" style="3" bestFit="1" customWidth="1"/>
    <col min="6660" max="6660" width="80.140625" style="3" customWidth="1"/>
    <col min="6661" max="6661" width="33.140625" style="3" customWidth="1"/>
    <col min="6662" max="6662" width="5.7109375" style="3" customWidth="1"/>
    <col min="6663" max="6663" width="7.85546875" style="3" customWidth="1"/>
    <col min="6664" max="6910" width="9.140625" style="3"/>
    <col min="6911" max="6912" width="0" style="3" hidden="1" customWidth="1"/>
    <col min="6913" max="6913" width="7.85546875" style="3" customWidth="1"/>
    <col min="6914" max="6914" width="5.7109375" style="3" customWidth="1"/>
    <col min="6915" max="6915" width="7" style="3" bestFit="1" customWidth="1"/>
    <col min="6916" max="6916" width="80.140625" style="3" customWidth="1"/>
    <col min="6917" max="6917" width="33.140625" style="3" customWidth="1"/>
    <col min="6918" max="6918" width="5.7109375" style="3" customWidth="1"/>
    <col min="6919" max="6919" width="7.85546875" style="3" customWidth="1"/>
    <col min="6920" max="7166" width="9.140625" style="3"/>
    <col min="7167" max="7168" width="0" style="3" hidden="1" customWidth="1"/>
    <col min="7169" max="7169" width="7.85546875" style="3" customWidth="1"/>
    <col min="7170" max="7170" width="5.7109375" style="3" customWidth="1"/>
    <col min="7171" max="7171" width="7" style="3" bestFit="1" customWidth="1"/>
    <col min="7172" max="7172" width="80.140625" style="3" customWidth="1"/>
    <col min="7173" max="7173" width="33.140625" style="3" customWidth="1"/>
    <col min="7174" max="7174" width="5.7109375" style="3" customWidth="1"/>
    <col min="7175" max="7175" width="7.85546875" style="3" customWidth="1"/>
    <col min="7176" max="7422" width="9.140625" style="3"/>
    <col min="7423" max="7424" width="0" style="3" hidden="1" customWidth="1"/>
    <col min="7425" max="7425" width="7.85546875" style="3" customWidth="1"/>
    <col min="7426" max="7426" width="5.7109375" style="3" customWidth="1"/>
    <col min="7427" max="7427" width="7" style="3" bestFit="1" customWidth="1"/>
    <col min="7428" max="7428" width="80.140625" style="3" customWidth="1"/>
    <col min="7429" max="7429" width="33.140625" style="3" customWidth="1"/>
    <col min="7430" max="7430" width="5.7109375" style="3" customWidth="1"/>
    <col min="7431" max="7431" width="7.85546875" style="3" customWidth="1"/>
    <col min="7432" max="7678" width="9.140625" style="3"/>
    <col min="7679" max="7680" width="0" style="3" hidden="1" customWidth="1"/>
    <col min="7681" max="7681" width="7.85546875" style="3" customWidth="1"/>
    <col min="7682" max="7682" width="5.7109375" style="3" customWidth="1"/>
    <col min="7683" max="7683" width="7" style="3" bestFit="1" customWidth="1"/>
    <col min="7684" max="7684" width="80.140625" style="3" customWidth="1"/>
    <col min="7685" max="7685" width="33.140625" style="3" customWidth="1"/>
    <col min="7686" max="7686" width="5.7109375" style="3" customWidth="1"/>
    <col min="7687" max="7687" width="7.85546875" style="3" customWidth="1"/>
    <col min="7688" max="7934" width="9.140625" style="3"/>
    <col min="7935" max="7936" width="0" style="3" hidden="1" customWidth="1"/>
    <col min="7937" max="7937" width="7.85546875" style="3" customWidth="1"/>
    <col min="7938" max="7938" width="5.7109375" style="3" customWidth="1"/>
    <col min="7939" max="7939" width="7" style="3" bestFit="1" customWidth="1"/>
    <col min="7940" max="7940" width="80.140625" style="3" customWidth="1"/>
    <col min="7941" max="7941" width="33.140625" style="3" customWidth="1"/>
    <col min="7942" max="7942" width="5.7109375" style="3" customWidth="1"/>
    <col min="7943" max="7943" width="7.85546875" style="3" customWidth="1"/>
    <col min="7944" max="8190" width="9.140625" style="3"/>
    <col min="8191" max="8192" width="0" style="3" hidden="1" customWidth="1"/>
    <col min="8193" max="8193" width="7.85546875" style="3" customWidth="1"/>
    <col min="8194" max="8194" width="5.7109375" style="3" customWidth="1"/>
    <col min="8195" max="8195" width="7" style="3" bestFit="1" customWidth="1"/>
    <col min="8196" max="8196" width="80.140625" style="3" customWidth="1"/>
    <col min="8197" max="8197" width="33.140625" style="3" customWidth="1"/>
    <col min="8198" max="8198" width="5.7109375" style="3" customWidth="1"/>
    <col min="8199" max="8199" width="7.85546875" style="3" customWidth="1"/>
    <col min="8200" max="8446" width="9.140625" style="3"/>
    <col min="8447" max="8448" width="0" style="3" hidden="1" customWidth="1"/>
    <col min="8449" max="8449" width="7.85546875" style="3" customWidth="1"/>
    <col min="8450" max="8450" width="5.7109375" style="3" customWidth="1"/>
    <col min="8451" max="8451" width="7" style="3" bestFit="1" customWidth="1"/>
    <col min="8452" max="8452" width="80.140625" style="3" customWidth="1"/>
    <col min="8453" max="8453" width="33.140625" style="3" customWidth="1"/>
    <col min="8454" max="8454" width="5.7109375" style="3" customWidth="1"/>
    <col min="8455" max="8455" width="7.85546875" style="3" customWidth="1"/>
    <col min="8456" max="8702" width="9.140625" style="3"/>
    <col min="8703" max="8704" width="0" style="3" hidden="1" customWidth="1"/>
    <col min="8705" max="8705" width="7.85546875" style="3" customWidth="1"/>
    <col min="8706" max="8706" width="5.7109375" style="3" customWidth="1"/>
    <col min="8707" max="8707" width="7" style="3" bestFit="1" customWidth="1"/>
    <col min="8708" max="8708" width="80.140625" style="3" customWidth="1"/>
    <col min="8709" max="8709" width="33.140625" style="3" customWidth="1"/>
    <col min="8710" max="8710" width="5.7109375" style="3" customWidth="1"/>
    <col min="8711" max="8711" width="7.85546875" style="3" customWidth="1"/>
    <col min="8712" max="8958" width="9.140625" style="3"/>
    <col min="8959" max="8960" width="0" style="3" hidden="1" customWidth="1"/>
    <col min="8961" max="8961" width="7.85546875" style="3" customWidth="1"/>
    <col min="8962" max="8962" width="5.7109375" style="3" customWidth="1"/>
    <col min="8963" max="8963" width="7" style="3" bestFit="1" customWidth="1"/>
    <col min="8964" max="8964" width="80.140625" style="3" customWidth="1"/>
    <col min="8965" max="8965" width="33.140625" style="3" customWidth="1"/>
    <col min="8966" max="8966" width="5.7109375" style="3" customWidth="1"/>
    <col min="8967" max="8967" width="7.85546875" style="3" customWidth="1"/>
    <col min="8968" max="9214" width="9.140625" style="3"/>
    <col min="9215" max="9216" width="0" style="3" hidden="1" customWidth="1"/>
    <col min="9217" max="9217" width="7.85546875" style="3" customWidth="1"/>
    <col min="9218" max="9218" width="5.7109375" style="3" customWidth="1"/>
    <col min="9219" max="9219" width="7" style="3" bestFit="1" customWidth="1"/>
    <col min="9220" max="9220" width="80.140625" style="3" customWidth="1"/>
    <col min="9221" max="9221" width="33.140625" style="3" customWidth="1"/>
    <col min="9222" max="9222" width="5.7109375" style="3" customWidth="1"/>
    <col min="9223" max="9223" width="7.85546875" style="3" customWidth="1"/>
    <col min="9224" max="9470" width="9.140625" style="3"/>
    <col min="9471" max="9472" width="0" style="3" hidden="1" customWidth="1"/>
    <col min="9473" max="9473" width="7.85546875" style="3" customWidth="1"/>
    <col min="9474" max="9474" width="5.7109375" style="3" customWidth="1"/>
    <col min="9475" max="9475" width="7" style="3" bestFit="1" customWidth="1"/>
    <col min="9476" max="9476" width="80.140625" style="3" customWidth="1"/>
    <col min="9477" max="9477" width="33.140625" style="3" customWidth="1"/>
    <col min="9478" max="9478" width="5.7109375" style="3" customWidth="1"/>
    <col min="9479" max="9479" width="7.85546875" style="3" customWidth="1"/>
    <col min="9480" max="9726" width="9.140625" style="3"/>
    <col min="9727" max="9728" width="0" style="3" hidden="1" customWidth="1"/>
    <col min="9729" max="9729" width="7.85546875" style="3" customWidth="1"/>
    <col min="9730" max="9730" width="5.7109375" style="3" customWidth="1"/>
    <col min="9731" max="9731" width="7" style="3" bestFit="1" customWidth="1"/>
    <col min="9732" max="9732" width="80.140625" style="3" customWidth="1"/>
    <col min="9733" max="9733" width="33.140625" style="3" customWidth="1"/>
    <col min="9734" max="9734" width="5.7109375" style="3" customWidth="1"/>
    <col min="9735" max="9735" width="7.85546875" style="3" customWidth="1"/>
    <col min="9736" max="9982" width="9.140625" style="3"/>
    <col min="9983" max="9984" width="0" style="3" hidden="1" customWidth="1"/>
    <col min="9985" max="9985" width="7.85546875" style="3" customWidth="1"/>
    <col min="9986" max="9986" width="5.7109375" style="3" customWidth="1"/>
    <col min="9987" max="9987" width="7" style="3" bestFit="1" customWidth="1"/>
    <col min="9988" max="9988" width="80.140625" style="3" customWidth="1"/>
    <col min="9989" max="9989" width="33.140625" style="3" customWidth="1"/>
    <col min="9990" max="9990" width="5.7109375" style="3" customWidth="1"/>
    <col min="9991" max="9991" width="7.85546875" style="3" customWidth="1"/>
    <col min="9992" max="10238" width="9.140625" style="3"/>
    <col min="10239" max="10240" width="0" style="3" hidden="1" customWidth="1"/>
    <col min="10241" max="10241" width="7.85546875" style="3" customWidth="1"/>
    <col min="10242" max="10242" width="5.7109375" style="3" customWidth="1"/>
    <col min="10243" max="10243" width="7" style="3" bestFit="1" customWidth="1"/>
    <col min="10244" max="10244" width="80.140625" style="3" customWidth="1"/>
    <col min="10245" max="10245" width="33.140625" style="3" customWidth="1"/>
    <col min="10246" max="10246" width="5.7109375" style="3" customWidth="1"/>
    <col min="10247" max="10247" width="7.85546875" style="3" customWidth="1"/>
    <col min="10248" max="10494" width="9.140625" style="3"/>
    <col min="10495" max="10496" width="0" style="3" hidden="1" customWidth="1"/>
    <col min="10497" max="10497" width="7.85546875" style="3" customWidth="1"/>
    <col min="10498" max="10498" width="5.7109375" style="3" customWidth="1"/>
    <col min="10499" max="10499" width="7" style="3" bestFit="1" customWidth="1"/>
    <col min="10500" max="10500" width="80.140625" style="3" customWidth="1"/>
    <col min="10501" max="10501" width="33.140625" style="3" customWidth="1"/>
    <col min="10502" max="10502" width="5.7109375" style="3" customWidth="1"/>
    <col min="10503" max="10503" width="7.85546875" style="3" customWidth="1"/>
    <col min="10504" max="10750" width="9.140625" style="3"/>
    <col min="10751" max="10752" width="0" style="3" hidden="1" customWidth="1"/>
    <col min="10753" max="10753" width="7.85546875" style="3" customWidth="1"/>
    <col min="10754" max="10754" width="5.7109375" style="3" customWidth="1"/>
    <col min="10755" max="10755" width="7" style="3" bestFit="1" customWidth="1"/>
    <col min="10756" max="10756" width="80.140625" style="3" customWidth="1"/>
    <col min="10757" max="10757" width="33.140625" style="3" customWidth="1"/>
    <col min="10758" max="10758" width="5.7109375" style="3" customWidth="1"/>
    <col min="10759" max="10759" width="7.85546875" style="3" customWidth="1"/>
    <col min="10760" max="11006" width="9.140625" style="3"/>
    <col min="11007" max="11008" width="0" style="3" hidden="1" customWidth="1"/>
    <col min="11009" max="11009" width="7.85546875" style="3" customWidth="1"/>
    <col min="11010" max="11010" width="5.7109375" style="3" customWidth="1"/>
    <col min="11011" max="11011" width="7" style="3" bestFit="1" customWidth="1"/>
    <col min="11012" max="11012" width="80.140625" style="3" customWidth="1"/>
    <col min="11013" max="11013" width="33.140625" style="3" customWidth="1"/>
    <col min="11014" max="11014" width="5.7109375" style="3" customWidth="1"/>
    <col min="11015" max="11015" width="7.85546875" style="3" customWidth="1"/>
    <col min="11016" max="11262" width="9.140625" style="3"/>
    <col min="11263" max="11264" width="0" style="3" hidden="1" customWidth="1"/>
    <col min="11265" max="11265" width="7.85546875" style="3" customWidth="1"/>
    <col min="11266" max="11266" width="5.7109375" style="3" customWidth="1"/>
    <col min="11267" max="11267" width="7" style="3" bestFit="1" customWidth="1"/>
    <col min="11268" max="11268" width="80.140625" style="3" customWidth="1"/>
    <col min="11269" max="11269" width="33.140625" style="3" customWidth="1"/>
    <col min="11270" max="11270" width="5.7109375" style="3" customWidth="1"/>
    <col min="11271" max="11271" width="7.85546875" style="3" customWidth="1"/>
    <col min="11272" max="11518" width="9.140625" style="3"/>
    <col min="11519" max="11520" width="0" style="3" hidden="1" customWidth="1"/>
    <col min="11521" max="11521" width="7.85546875" style="3" customWidth="1"/>
    <col min="11522" max="11522" width="5.7109375" style="3" customWidth="1"/>
    <col min="11523" max="11523" width="7" style="3" bestFit="1" customWidth="1"/>
    <col min="11524" max="11524" width="80.140625" style="3" customWidth="1"/>
    <col min="11525" max="11525" width="33.140625" style="3" customWidth="1"/>
    <col min="11526" max="11526" width="5.7109375" style="3" customWidth="1"/>
    <col min="11527" max="11527" width="7.85546875" style="3" customWidth="1"/>
    <col min="11528" max="11774" width="9.140625" style="3"/>
    <col min="11775" max="11776" width="0" style="3" hidden="1" customWidth="1"/>
    <col min="11777" max="11777" width="7.85546875" style="3" customWidth="1"/>
    <col min="11778" max="11778" width="5.7109375" style="3" customWidth="1"/>
    <col min="11779" max="11779" width="7" style="3" bestFit="1" customWidth="1"/>
    <col min="11780" max="11780" width="80.140625" style="3" customWidth="1"/>
    <col min="11781" max="11781" width="33.140625" style="3" customWidth="1"/>
    <col min="11782" max="11782" width="5.7109375" style="3" customWidth="1"/>
    <col min="11783" max="11783" width="7.85546875" style="3" customWidth="1"/>
    <col min="11784" max="12030" width="9.140625" style="3"/>
    <col min="12031" max="12032" width="0" style="3" hidden="1" customWidth="1"/>
    <col min="12033" max="12033" width="7.85546875" style="3" customWidth="1"/>
    <col min="12034" max="12034" width="5.7109375" style="3" customWidth="1"/>
    <col min="12035" max="12035" width="7" style="3" bestFit="1" customWidth="1"/>
    <col min="12036" max="12036" width="80.140625" style="3" customWidth="1"/>
    <col min="12037" max="12037" width="33.140625" style="3" customWidth="1"/>
    <col min="12038" max="12038" width="5.7109375" style="3" customWidth="1"/>
    <col min="12039" max="12039" width="7.85546875" style="3" customWidth="1"/>
    <col min="12040" max="12286" width="9.140625" style="3"/>
    <col min="12287" max="12288" width="0" style="3" hidden="1" customWidth="1"/>
    <col min="12289" max="12289" width="7.85546875" style="3" customWidth="1"/>
    <col min="12290" max="12290" width="5.7109375" style="3" customWidth="1"/>
    <col min="12291" max="12291" width="7" style="3" bestFit="1" customWidth="1"/>
    <col min="12292" max="12292" width="80.140625" style="3" customWidth="1"/>
    <col min="12293" max="12293" width="33.140625" style="3" customWidth="1"/>
    <col min="12294" max="12294" width="5.7109375" style="3" customWidth="1"/>
    <col min="12295" max="12295" width="7.85546875" style="3" customWidth="1"/>
    <col min="12296" max="12542" width="9.140625" style="3"/>
    <col min="12543" max="12544" width="0" style="3" hidden="1" customWidth="1"/>
    <col min="12545" max="12545" width="7.85546875" style="3" customWidth="1"/>
    <col min="12546" max="12546" width="5.7109375" style="3" customWidth="1"/>
    <col min="12547" max="12547" width="7" style="3" bestFit="1" customWidth="1"/>
    <col min="12548" max="12548" width="80.140625" style="3" customWidth="1"/>
    <col min="12549" max="12549" width="33.140625" style="3" customWidth="1"/>
    <col min="12550" max="12550" width="5.7109375" style="3" customWidth="1"/>
    <col min="12551" max="12551" width="7.85546875" style="3" customWidth="1"/>
    <col min="12552" max="12798" width="9.140625" style="3"/>
    <col min="12799" max="12800" width="0" style="3" hidden="1" customWidth="1"/>
    <col min="12801" max="12801" width="7.85546875" style="3" customWidth="1"/>
    <col min="12802" max="12802" width="5.7109375" style="3" customWidth="1"/>
    <col min="12803" max="12803" width="7" style="3" bestFit="1" customWidth="1"/>
    <col min="12804" max="12804" width="80.140625" style="3" customWidth="1"/>
    <col min="12805" max="12805" width="33.140625" style="3" customWidth="1"/>
    <col min="12806" max="12806" width="5.7109375" style="3" customWidth="1"/>
    <col min="12807" max="12807" width="7.85546875" style="3" customWidth="1"/>
    <col min="12808" max="13054" width="9.140625" style="3"/>
    <col min="13055" max="13056" width="0" style="3" hidden="1" customWidth="1"/>
    <col min="13057" max="13057" width="7.85546875" style="3" customWidth="1"/>
    <col min="13058" max="13058" width="5.7109375" style="3" customWidth="1"/>
    <col min="13059" max="13059" width="7" style="3" bestFit="1" customWidth="1"/>
    <col min="13060" max="13060" width="80.140625" style="3" customWidth="1"/>
    <col min="13061" max="13061" width="33.140625" style="3" customWidth="1"/>
    <col min="13062" max="13062" width="5.7109375" style="3" customWidth="1"/>
    <col min="13063" max="13063" width="7.85546875" style="3" customWidth="1"/>
    <col min="13064" max="13310" width="9.140625" style="3"/>
    <col min="13311" max="13312" width="0" style="3" hidden="1" customWidth="1"/>
    <col min="13313" max="13313" width="7.85546875" style="3" customWidth="1"/>
    <col min="13314" max="13314" width="5.7109375" style="3" customWidth="1"/>
    <col min="13315" max="13315" width="7" style="3" bestFit="1" customWidth="1"/>
    <col min="13316" max="13316" width="80.140625" style="3" customWidth="1"/>
    <col min="13317" max="13317" width="33.140625" style="3" customWidth="1"/>
    <col min="13318" max="13318" width="5.7109375" style="3" customWidth="1"/>
    <col min="13319" max="13319" width="7.85546875" style="3" customWidth="1"/>
    <col min="13320" max="13566" width="9.140625" style="3"/>
    <col min="13567" max="13568" width="0" style="3" hidden="1" customWidth="1"/>
    <col min="13569" max="13569" width="7.85546875" style="3" customWidth="1"/>
    <col min="13570" max="13570" width="5.7109375" style="3" customWidth="1"/>
    <col min="13571" max="13571" width="7" style="3" bestFit="1" customWidth="1"/>
    <col min="13572" max="13572" width="80.140625" style="3" customWidth="1"/>
    <col min="13573" max="13573" width="33.140625" style="3" customWidth="1"/>
    <col min="13574" max="13574" width="5.7109375" style="3" customWidth="1"/>
    <col min="13575" max="13575" width="7.85546875" style="3" customWidth="1"/>
    <col min="13576" max="13822" width="9.140625" style="3"/>
    <col min="13823" max="13824" width="0" style="3" hidden="1" customWidth="1"/>
    <col min="13825" max="13825" width="7.85546875" style="3" customWidth="1"/>
    <col min="13826" max="13826" width="5.7109375" style="3" customWidth="1"/>
    <col min="13827" max="13827" width="7" style="3" bestFit="1" customWidth="1"/>
    <col min="13828" max="13828" width="80.140625" style="3" customWidth="1"/>
    <col min="13829" max="13829" width="33.140625" style="3" customWidth="1"/>
    <col min="13830" max="13830" width="5.7109375" style="3" customWidth="1"/>
    <col min="13831" max="13831" width="7.85546875" style="3" customWidth="1"/>
    <col min="13832" max="14078" width="9.140625" style="3"/>
    <col min="14079" max="14080" width="0" style="3" hidden="1" customWidth="1"/>
    <col min="14081" max="14081" width="7.85546875" style="3" customWidth="1"/>
    <col min="14082" max="14082" width="5.7109375" style="3" customWidth="1"/>
    <col min="14083" max="14083" width="7" style="3" bestFit="1" customWidth="1"/>
    <col min="14084" max="14084" width="80.140625" style="3" customWidth="1"/>
    <col min="14085" max="14085" width="33.140625" style="3" customWidth="1"/>
    <col min="14086" max="14086" width="5.7109375" style="3" customWidth="1"/>
    <col min="14087" max="14087" width="7.85546875" style="3" customWidth="1"/>
    <col min="14088" max="14334" width="9.140625" style="3"/>
    <col min="14335" max="14336" width="0" style="3" hidden="1" customWidth="1"/>
    <col min="14337" max="14337" width="7.85546875" style="3" customWidth="1"/>
    <col min="14338" max="14338" width="5.7109375" style="3" customWidth="1"/>
    <col min="14339" max="14339" width="7" style="3" bestFit="1" customWidth="1"/>
    <col min="14340" max="14340" width="80.140625" style="3" customWidth="1"/>
    <col min="14341" max="14341" width="33.140625" style="3" customWidth="1"/>
    <col min="14342" max="14342" width="5.7109375" style="3" customWidth="1"/>
    <col min="14343" max="14343" width="7.85546875" style="3" customWidth="1"/>
    <col min="14344" max="14590" width="9.140625" style="3"/>
    <col min="14591" max="14592" width="0" style="3" hidden="1" customWidth="1"/>
    <col min="14593" max="14593" width="7.85546875" style="3" customWidth="1"/>
    <col min="14594" max="14594" width="5.7109375" style="3" customWidth="1"/>
    <col min="14595" max="14595" width="7" style="3" bestFit="1" customWidth="1"/>
    <col min="14596" max="14596" width="80.140625" style="3" customWidth="1"/>
    <col min="14597" max="14597" width="33.140625" style="3" customWidth="1"/>
    <col min="14598" max="14598" width="5.7109375" style="3" customWidth="1"/>
    <col min="14599" max="14599" width="7.85546875" style="3" customWidth="1"/>
    <col min="14600" max="14846" width="9.140625" style="3"/>
    <col min="14847" max="14848" width="0" style="3" hidden="1" customWidth="1"/>
    <col min="14849" max="14849" width="7.85546875" style="3" customWidth="1"/>
    <col min="14850" max="14850" width="5.7109375" style="3" customWidth="1"/>
    <col min="14851" max="14851" width="7" style="3" bestFit="1" customWidth="1"/>
    <col min="14852" max="14852" width="80.140625" style="3" customWidth="1"/>
    <col min="14853" max="14853" width="33.140625" style="3" customWidth="1"/>
    <col min="14854" max="14854" width="5.7109375" style="3" customWidth="1"/>
    <col min="14855" max="14855" width="7.85546875" style="3" customWidth="1"/>
    <col min="14856" max="15102" width="9.140625" style="3"/>
    <col min="15103" max="15104" width="0" style="3" hidden="1" customWidth="1"/>
    <col min="15105" max="15105" width="7.85546875" style="3" customWidth="1"/>
    <col min="15106" max="15106" width="5.7109375" style="3" customWidth="1"/>
    <col min="15107" max="15107" width="7" style="3" bestFit="1" customWidth="1"/>
    <col min="15108" max="15108" width="80.140625" style="3" customWidth="1"/>
    <col min="15109" max="15109" width="33.140625" style="3" customWidth="1"/>
    <col min="15110" max="15110" width="5.7109375" style="3" customWidth="1"/>
    <col min="15111" max="15111" width="7.85546875" style="3" customWidth="1"/>
    <col min="15112" max="15358" width="9.140625" style="3"/>
    <col min="15359" max="15360" width="0" style="3" hidden="1" customWidth="1"/>
    <col min="15361" max="15361" width="7.85546875" style="3" customWidth="1"/>
    <col min="15362" max="15362" width="5.7109375" style="3" customWidth="1"/>
    <col min="15363" max="15363" width="7" style="3" bestFit="1" customWidth="1"/>
    <col min="15364" max="15364" width="80.140625" style="3" customWidth="1"/>
    <col min="15365" max="15365" width="33.140625" style="3" customWidth="1"/>
    <col min="15366" max="15366" width="5.7109375" style="3" customWidth="1"/>
    <col min="15367" max="15367" width="7.85546875" style="3" customWidth="1"/>
    <col min="15368" max="15614" width="9.140625" style="3"/>
    <col min="15615" max="15616" width="0" style="3" hidden="1" customWidth="1"/>
    <col min="15617" max="15617" width="7.85546875" style="3" customWidth="1"/>
    <col min="15618" max="15618" width="5.7109375" style="3" customWidth="1"/>
    <col min="15619" max="15619" width="7" style="3" bestFit="1" customWidth="1"/>
    <col min="15620" max="15620" width="80.140625" style="3" customWidth="1"/>
    <col min="15621" max="15621" width="33.140625" style="3" customWidth="1"/>
    <col min="15622" max="15622" width="5.7109375" style="3" customWidth="1"/>
    <col min="15623" max="15623" width="7.85546875" style="3" customWidth="1"/>
    <col min="15624" max="15870" width="9.140625" style="3"/>
    <col min="15871" max="15872" width="0" style="3" hidden="1" customWidth="1"/>
    <col min="15873" max="15873" width="7.85546875" style="3" customWidth="1"/>
    <col min="15874" max="15874" width="5.7109375" style="3" customWidth="1"/>
    <col min="15875" max="15875" width="7" style="3" bestFit="1" customWidth="1"/>
    <col min="15876" max="15876" width="80.140625" style="3" customWidth="1"/>
    <col min="15877" max="15877" width="33.140625" style="3" customWidth="1"/>
    <col min="15878" max="15878" width="5.7109375" style="3" customWidth="1"/>
    <col min="15879" max="15879" width="7.85546875" style="3" customWidth="1"/>
    <col min="15880" max="16126" width="9.140625" style="3"/>
    <col min="16127" max="16128" width="0" style="3" hidden="1" customWidth="1"/>
    <col min="16129" max="16129" width="7.85546875" style="3" customWidth="1"/>
    <col min="16130" max="16130" width="5.7109375" style="3" customWidth="1"/>
    <col min="16131" max="16131" width="7" style="3" bestFit="1" customWidth="1"/>
    <col min="16132" max="16132" width="80.140625" style="3" customWidth="1"/>
    <col min="16133" max="16133" width="33.140625" style="3" customWidth="1"/>
    <col min="16134" max="16134" width="5.7109375" style="3" customWidth="1"/>
    <col min="16135" max="16135" width="7.85546875" style="3" customWidth="1"/>
    <col min="16136" max="16384" width="9.140625" style="3"/>
  </cols>
  <sheetData>
    <row r="1" spans="1:7" s="2" customFormat="1" hidden="1" x14ac:dyDescent="0.25">
      <c r="A1" s="1"/>
      <c r="B1" s="1"/>
    </row>
    <row r="2" spans="1:7" hidden="1" x14ac:dyDescent="0.25">
      <c r="A2" s="1"/>
      <c r="B2" s="1"/>
    </row>
    <row r="3" spans="1:7" hidden="1" x14ac:dyDescent="0.25">
      <c r="A3" s="1"/>
      <c r="B3" s="4"/>
    </row>
    <row r="4" spans="1:7" hidden="1" x14ac:dyDescent="0.25">
      <c r="A4" s="1"/>
      <c r="B4" s="1"/>
    </row>
    <row r="5" spans="1:7" hidden="1" x14ac:dyDescent="0.25"/>
    <row r="6" spans="1:7" ht="36" customHeight="1" x14ac:dyDescent="0.25">
      <c r="C6" s="6" t="s">
        <v>0</v>
      </c>
      <c r="D6" s="6"/>
      <c r="E6" s="6"/>
      <c r="F6" s="5"/>
    </row>
    <row r="7" spans="1:7" s="8" customFormat="1" x14ac:dyDescent="0.25">
      <c r="A7" s="7"/>
      <c r="B7" s="7"/>
      <c r="C7" s="10" t="str">
        <f>IF(org="","",IF(fil="",org,org &amp; " (" &amp; fil &amp; ")")) &amp; IF(OR(godStart="",godEnd=""),"",", "&amp;YEAR(godStart)&amp; "-" &amp; YEAR(godEnd)&amp;" гг.")</f>
        <v>ОАО "Энергосистемы", 2012-2012 гг.</v>
      </c>
      <c r="D7" s="10"/>
      <c r="E7" s="10"/>
      <c r="F7" s="9"/>
    </row>
    <row r="8" spans="1:7" x14ac:dyDescent="0.15">
      <c r="C8" s="11"/>
      <c r="D8" s="11"/>
      <c r="E8" s="11"/>
      <c r="F8" s="11"/>
    </row>
    <row r="9" spans="1:7" x14ac:dyDescent="0.15">
      <c r="C9" s="12"/>
      <c r="D9" s="12"/>
      <c r="E9" s="12"/>
      <c r="F9" s="11"/>
    </row>
    <row r="10" spans="1:7" x14ac:dyDescent="0.15">
      <c r="C10" s="13" t="s">
        <v>1</v>
      </c>
      <c r="D10" s="13" t="s">
        <v>2</v>
      </c>
      <c r="E10" s="13" t="s">
        <v>3</v>
      </c>
      <c r="F10" s="14"/>
    </row>
    <row r="11" spans="1:7" x14ac:dyDescent="0.15">
      <c r="C11" s="15" t="s">
        <v>4</v>
      </c>
      <c r="D11" s="15" t="s">
        <v>5</v>
      </c>
      <c r="E11" s="15" t="s">
        <v>6</v>
      </c>
      <c r="F11" s="11"/>
    </row>
    <row r="12" spans="1:7" s="20" customFormat="1" ht="15" x14ac:dyDescent="0.15">
      <c r="A12" s="16"/>
      <c r="B12" s="16"/>
      <c r="C12" s="17">
        <v>1</v>
      </c>
      <c r="D12" s="18" t="s">
        <v>7</v>
      </c>
      <c r="E12" s="19">
        <v>0.1</v>
      </c>
      <c r="F12" s="14"/>
      <c r="G12" s="3"/>
    </row>
    <row r="13" spans="1:7" s="20" customFormat="1" ht="15" x14ac:dyDescent="0.15">
      <c r="A13" s="16"/>
      <c r="B13" s="16"/>
      <c r="C13" s="17" t="s">
        <v>5</v>
      </c>
      <c r="D13" s="18" t="s">
        <v>8</v>
      </c>
      <c r="E13" s="21">
        <v>17.399999999999999</v>
      </c>
      <c r="F13" s="14"/>
      <c r="G13" s="3"/>
    </row>
    <row r="14" spans="1:7" s="20" customFormat="1" ht="30" x14ac:dyDescent="0.15">
      <c r="A14" s="16"/>
      <c r="B14" s="16"/>
      <c r="C14" s="17" t="s">
        <v>6</v>
      </c>
      <c r="D14" s="18" t="s">
        <v>9</v>
      </c>
      <c r="E14" s="22">
        <v>185</v>
      </c>
      <c r="F14" s="14"/>
      <c r="G14" s="3"/>
    </row>
    <row r="15" spans="1:7" s="20" customFormat="1" ht="15" x14ac:dyDescent="0.15">
      <c r="A15" s="16"/>
      <c r="B15" s="16"/>
      <c r="C15" s="17" t="s">
        <v>10</v>
      </c>
      <c r="D15" s="23" t="s">
        <v>11</v>
      </c>
      <c r="E15" s="22">
        <v>36</v>
      </c>
      <c r="F15" s="14"/>
      <c r="G15" s="3"/>
    </row>
    <row r="16" spans="1:7" s="20" customFormat="1" ht="15" x14ac:dyDescent="0.15">
      <c r="A16" s="16"/>
      <c r="B16" s="16"/>
      <c r="C16" s="17" t="s">
        <v>12</v>
      </c>
      <c r="D16" s="23" t="s">
        <v>13</v>
      </c>
      <c r="E16" s="22">
        <v>12</v>
      </c>
      <c r="F16" s="14"/>
      <c r="G16" s="3"/>
    </row>
    <row r="17" spans="1:7" s="20" customFormat="1" ht="15" x14ac:dyDescent="0.15">
      <c r="A17" s="16"/>
      <c r="B17" s="16"/>
      <c r="C17" s="17" t="s">
        <v>14</v>
      </c>
      <c r="D17" s="23" t="s">
        <v>15</v>
      </c>
      <c r="E17" s="22">
        <v>36</v>
      </c>
      <c r="F17" s="14"/>
      <c r="G17" s="3"/>
    </row>
    <row r="18" spans="1:7" s="20" customFormat="1" ht="15" x14ac:dyDescent="0.15">
      <c r="A18" s="16"/>
      <c r="B18" s="16"/>
      <c r="C18" s="17" t="s">
        <v>16</v>
      </c>
      <c r="D18" s="23" t="s">
        <v>17</v>
      </c>
      <c r="E18" s="22">
        <v>36</v>
      </c>
      <c r="F18" s="14"/>
      <c r="G18" s="3"/>
    </row>
    <row r="19" spans="1:7" s="20" customFormat="1" ht="15" x14ac:dyDescent="0.15">
      <c r="A19" s="16"/>
      <c r="B19" s="16"/>
      <c r="C19" s="17" t="s">
        <v>18</v>
      </c>
      <c r="D19" s="23" t="s">
        <v>19</v>
      </c>
      <c r="E19" s="22">
        <v>36</v>
      </c>
      <c r="F19" s="14"/>
      <c r="G19" s="3"/>
    </row>
    <row r="20" spans="1:7" s="20" customFormat="1" ht="15" x14ac:dyDescent="0.15">
      <c r="A20" s="16"/>
      <c r="B20" s="16"/>
      <c r="C20" s="17" t="s">
        <v>20</v>
      </c>
      <c r="D20" s="23" t="s">
        <v>21</v>
      </c>
      <c r="E20" s="22">
        <v>36</v>
      </c>
      <c r="F20" s="14"/>
      <c r="G20" s="3"/>
    </row>
    <row r="21" spans="1:7" s="20" customFormat="1" ht="15" x14ac:dyDescent="0.15">
      <c r="A21" s="16"/>
      <c r="B21" s="16"/>
      <c r="C21" s="17" t="s">
        <v>22</v>
      </c>
      <c r="D21" s="23" t="s">
        <v>23</v>
      </c>
      <c r="E21" s="22">
        <v>36</v>
      </c>
      <c r="F21" s="14"/>
      <c r="G21" s="3"/>
    </row>
    <row r="22" spans="1:7" s="20" customFormat="1" ht="60" x14ac:dyDescent="0.15">
      <c r="A22" s="16"/>
      <c r="B22" s="16"/>
      <c r="C22" s="17" t="s">
        <v>24</v>
      </c>
      <c r="D22" s="18" t="s">
        <v>25</v>
      </c>
      <c r="E22" s="22">
        <v>36</v>
      </c>
      <c r="F22" s="14"/>
      <c r="G22" s="3"/>
    </row>
    <row r="23" spans="1:7" s="20" customFormat="1" ht="15" x14ac:dyDescent="0.15">
      <c r="A23" s="16"/>
      <c r="B23" s="16"/>
      <c r="C23" s="17" t="s">
        <v>26</v>
      </c>
      <c r="D23" s="23" t="s">
        <v>11</v>
      </c>
      <c r="E23" s="22">
        <v>0</v>
      </c>
      <c r="F23" s="14"/>
      <c r="G23" s="3"/>
    </row>
    <row r="24" spans="1:7" s="20" customFormat="1" ht="15" x14ac:dyDescent="0.15">
      <c r="A24" s="16"/>
      <c r="B24" s="16"/>
      <c r="C24" s="17" t="s">
        <v>27</v>
      </c>
      <c r="D24" s="23" t="s">
        <v>13</v>
      </c>
      <c r="E24" s="22">
        <v>2</v>
      </c>
      <c r="F24" s="14"/>
      <c r="G24" s="3"/>
    </row>
    <row r="25" spans="1:7" s="20" customFormat="1" ht="15" x14ac:dyDescent="0.15">
      <c r="A25" s="16"/>
      <c r="B25" s="16"/>
      <c r="C25" s="17" t="s">
        <v>28</v>
      </c>
      <c r="D25" s="23" t="s">
        <v>15</v>
      </c>
      <c r="E25" s="22">
        <v>36</v>
      </c>
      <c r="F25" s="14"/>
      <c r="G25" s="3"/>
    </row>
    <row r="26" spans="1:7" s="20" customFormat="1" ht="15" x14ac:dyDescent="0.15">
      <c r="A26" s="16"/>
      <c r="B26" s="16"/>
      <c r="C26" s="17" t="s">
        <v>29</v>
      </c>
      <c r="D26" s="23" t="s">
        <v>17</v>
      </c>
      <c r="E26" s="22">
        <v>1</v>
      </c>
      <c r="F26" s="14"/>
      <c r="G26" s="3"/>
    </row>
    <row r="27" spans="1:7" s="20" customFormat="1" ht="15" x14ac:dyDescent="0.15">
      <c r="A27" s="16"/>
      <c r="B27" s="16"/>
      <c r="C27" s="17" t="s">
        <v>30</v>
      </c>
      <c r="D27" s="23" t="s">
        <v>19</v>
      </c>
      <c r="E27" s="24">
        <v>36</v>
      </c>
      <c r="F27" s="14"/>
      <c r="G27" s="3"/>
    </row>
    <row r="28" spans="1:7" s="20" customFormat="1" ht="15" x14ac:dyDescent="0.15">
      <c r="C28" s="17" t="s">
        <v>31</v>
      </c>
      <c r="D28" s="23" t="s">
        <v>21</v>
      </c>
      <c r="E28" s="22">
        <v>20</v>
      </c>
      <c r="F28" s="14"/>
      <c r="G28" s="3"/>
    </row>
    <row r="29" spans="1:7" s="20" customFormat="1" ht="15" x14ac:dyDescent="0.15">
      <c r="C29" s="17" t="s">
        <v>32</v>
      </c>
      <c r="D29" s="23" t="s">
        <v>23</v>
      </c>
      <c r="E29" s="22">
        <v>7</v>
      </c>
      <c r="F29" s="14"/>
      <c r="G29" s="3"/>
    </row>
    <row r="30" spans="1:7" s="20" customFormat="1" ht="60" x14ac:dyDescent="0.15">
      <c r="C30" s="17" t="s">
        <v>33</v>
      </c>
      <c r="D30" s="18" t="s">
        <v>34</v>
      </c>
      <c r="E30" s="25" t="s">
        <v>35</v>
      </c>
      <c r="F30" s="14"/>
      <c r="G30" s="3"/>
    </row>
  </sheetData>
  <mergeCells count="2">
    <mergeCell ref="C6:E6"/>
    <mergeCell ref="C7:E7"/>
  </mergeCells>
  <dataValidations count="3">
    <dataValidation type="textLength" operator="lessThanOrEqual" allowBlank="1" showInputMessage="1" showErrorMessage="1" errorTitle="Ошибка" error="Допускается ввод не более 900 символов!" sqref="WVM983068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E30">
      <formula1>900</formula1>
    </dataValidation>
    <dataValidation type="decimal" allowBlank="1" showErrorMessage="1" errorTitle="Ошибка" error="Допускается ввод только неотрицательных чисел!"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12:E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WVM12:WVM13 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formula1>0</formula1>
      <formula2>9.99999999999999E+23</formula2>
    </dataValidation>
    <dataValidation type="whole" allowBlank="1" showErrorMessage="1" errorTitle="Ошибка" error="Допускается ввод только неотрицательных целых чисел!" sqref="E14:E26 JA14:JA26 SW14:SW26 ACS14:ACS26 AMO14:AMO26 AWK14:AWK26 BGG14:BGG26 BQC14:BQC26 BZY14:BZY26 CJU14:CJU26 CTQ14:CTQ26 DDM14:DDM26 DNI14:DNI26 DXE14:DXE26 EHA14:EHA26 EQW14:EQW26 FAS14:FAS26 FKO14:FKO26 FUK14:FUK26 GEG14:GEG26 GOC14:GOC26 GXY14:GXY26 HHU14:HHU26 HRQ14:HRQ26 IBM14:IBM26 ILI14:ILI26 IVE14:IVE26 JFA14:JFA26 JOW14:JOW26 JYS14:JYS26 KIO14:KIO26 KSK14:KSK26 LCG14:LCG26 LMC14:LMC26 LVY14:LVY26 MFU14:MFU26 MPQ14:MPQ26 MZM14:MZM26 NJI14:NJI26 NTE14:NTE26 ODA14:ODA26 OMW14:OMW26 OWS14:OWS26 PGO14:PGO26 PQK14:PQK26 QAG14:QAG26 QKC14:QKC26 QTY14:QTY26 RDU14:RDU26 RNQ14:RNQ26 RXM14:RXM26 SHI14:SHI26 SRE14:SRE26 TBA14:TBA26 TKW14:TKW26 TUS14:TUS26 UEO14:UEO26 UOK14:UOK26 UYG14:UYG26 VIC14:VIC26 VRY14:VRY26 WBU14:WBU26 WLQ14:WLQ26 WVM14:WVM26 E65548:E65560 JA65548:JA65560 SW65548:SW65560 ACS65548:ACS65560 AMO65548:AMO65560 AWK65548:AWK65560 BGG65548:BGG65560 BQC65548:BQC65560 BZY65548:BZY65560 CJU65548:CJU65560 CTQ65548:CTQ65560 DDM65548:DDM65560 DNI65548:DNI65560 DXE65548:DXE65560 EHA65548:EHA65560 EQW65548:EQW65560 FAS65548:FAS65560 FKO65548:FKO65560 FUK65548:FUK65560 GEG65548:GEG65560 GOC65548:GOC65560 GXY65548:GXY65560 HHU65548:HHU65560 HRQ65548:HRQ65560 IBM65548:IBM65560 ILI65548:ILI65560 IVE65548:IVE65560 JFA65548:JFA65560 JOW65548:JOW65560 JYS65548:JYS65560 KIO65548:KIO65560 KSK65548:KSK65560 LCG65548:LCG65560 LMC65548:LMC65560 LVY65548:LVY65560 MFU65548:MFU65560 MPQ65548:MPQ65560 MZM65548:MZM65560 NJI65548:NJI65560 NTE65548:NTE65560 ODA65548:ODA65560 OMW65548:OMW65560 OWS65548:OWS65560 PGO65548:PGO65560 PQK65548:PQK65560 QAG65548:QAG65560 QKC65548:QKC65560 QTY65548:QTY65560 RDU65548:RDU65560 RNQ65548:RNQ65560 RXM65548:RXM65560 SHI65548:SHI65560 SRE65548:SRE65560 TBA65548:TBA65560 TKW65548:TKW65560 TUS65548:TUS65560 UEO65548:UEO65560 UOK65548:UOK65560 UYG65548:UYG65560 VIC65548:VIC65560 VRY65548:VRY65560 WBU65548:WBU65560 WLQ65548:WLQ65560 WVM65548:WVM65560 E131084:E131096 JA131084:JA131096 SW131084:SW131096 ACS131084:ACS131096 AMO131084:AMO131096 AWK131084:AWK131096 BGG131084:BGG131096 BQC131084:BQC131096 BZY131084:BZY131096 CJU131084:CJU131096 CTQ131084:CTQ131096 DDM131084:DDM131096 DNI131084:DNI131096 DXE131084:DXE131096 EHA131084:EHA131096 EQW131084:EQW131096 FAS131084:FAS131096 FKO131084:FKO131096 FUK131084:FUK131096 GEG131084:GEG131096 GOC131084:GOC131096 GXY131084:GXY131096 HHU131084:HHU131096 HRQ131084:HRQ131096 IBM131084:IBM131096 ILI131084:ILI131096 IVE131084:IVE131096 JFA131084:JFA131096 JOW131084:JOW131096 JYS131084:JYS131096 KIO131084:KIO131096 KSK131084:KSK131096 LCG131084:LCG131096 LMC131084:LMC131096 LVY131084:LVY131096 MFU131084:MFU131096 MPQ131084:MPQ131096 MZM131084:MZM131096 NJI131084:NJI131096 NTE131084:NTE131096 ODA131084:ODA131096 OMW131084:OMW131096 OWS131084:OWS131096 PGO131084:PGO131096 PQK131084:PQK131096 QAG131084:QAG131096 QKC131084:QKC131096 QTY131084:QTY131096 RDU131084:RDU131096 RNQ131084:RNQ131096 RXM131084:RXM131096 SHI131084:SHI131096 SRE131084:SRE131096 TBA131084:TBA131096 TKW131084:TKW131096 TUS131084:TUS131096 UEO131084:UEO131096 UOK131084:UOK131096 UYG131084:UYG131096 VIC131084:VIC131096 VRY131084:VRY131096 WBU131084:WBU131096 WLQ131084:WLQ131096 WVM131084:WVM131096 E196620:E196632 JA196620:JA196632 SW196620:SW196632 ACS196620:ACS196632 AMO196620:AMO196632 AWK196620:AWK196632 BGG196620:BGG196632 BQC196620:BQC196632 BZY196620:BZY196632 CJU196620:CJU196632 CTQ196620:CTQ196632 DDM196620:DDM196632 DNI196620:DNI196632 DXE196620:DXE196632 EHA196620:EHA196632 EQW196620:EQW196632 FAS196620:FAS196632 FKO196620:FKO196632 FUK196620:FUK196632 GEG196620:GEG196632 GOC196620:GOC196632 GXY196620:GXY196632 HHU196620:HHU196632 HRQ196620:HRQ196632 IBM196620:IBM196632 ILI196620:ILI196632 IVE196620:IVE196632 JFA196620:JFA196632 JOW196620:JOW196632 JYS196620:JYS196632 KIO196620:KIO196632 KSK196620:KSK196632 LCG196620:LCG196632 LMC196620:LMC196632 LVY196620:LVY196632 MFU196620:MFU196632 MPQ196620:MPQ196632 MZM196620:MZM196632 NJI196620:NJI196632 NTE196620:NTE196632 ODA196620:ODA196632 OMW196620:OMW196632 OWS196620:OWS196632 PGO196620:PGO196632 PQK196620:PQK196632 QAG196620:QAG196632 QKC196620:QKC196632 QTY196620:QTY196632 RDU196620:RDU196632 RNQ196620:RNQ196632 RXM196620:RXM196632 SHI196620:SHI196632 SRE196620:SRE196632 TBA196620:TBA196632 TKW196620:TKW196632 TUS196620:TUS196632 UEO196620:UEO196632 UOK196620:UOK196632 UYG196620:UYG196632 VIC196620:VIC196632 VRY196620:VRY196632 WBU196620:WBU196632 WLQ196620:WLQ196632 WVM196620:WVM196632 E262156:E262168 JA262156:JA262168 SW262156:SW262168 ACS262156:ACS262168 AMO262156:AMO262168 AWK262156:AWK262168 BGG262156:BGG262168 BQC262156:BQC262168 BZY262156:BZY262168 CJU262156:CJU262168 CTQ262156:CTQ262168 DDM262156:DDM262168 DNI262156:DNI262168 DXE262156:DXE262168 EHA262156:EHA262168 EQW262156:EQW262168 FAS262156:FAS262168 FKO262156:FKO262168 FUK262156:FUK262168 GEG262156:GEG262168 GOC262156:GOC262168 GXY262156:GXY262168 HHU262156:HHU262168 HRQ262156:HRQ262168 IBM262156:IBM262168 ILI262156:ILI262168 IVE262156:IVE262168 JFA262156:JFA262168 JOW262156:JOW262168 JYS262156:JYS262168 KIO262156:KIO262168 KSK262156:KSK262168 LCG262156:LCG262168 LMC262156:LMC262168 LVY262156:LVY262168 MFU262156:MFU262168 MPQ262156:MPQ262168 MZM262156:MZM262168 NJI262156:NJI262168 NTE262156:NTE262168 ODA262156:ODA262168 OMW262156:OMW262168 OWS262156:OWS262168 PGO262156:PGO262168 PQK262156:PQK262168 QAG262156:QAG262168 QKC262156:QKC262168 QTY262156:QTY262168 RDU262156:RDU262168 RNQ262156:RNQ262168 RXM262156:RXM262168 SHI262156:SHI262168 SRE262156:SRE262168 TBA262156:TBA262168 TKW262156:TKW262168 TUS262156:TUS262168 UEO262156:UEO262168 UOK262156:UOK262168 UYG262156:UYG262168 VIC262156:VIC262168 VRY262156:VRY262168 WBU262156:WBU262168 WLQ262156:WLQ262168 WVM262156:WVM262168 E327692:E327704 JA327692:JA327704 SW327692:SW327704 ACS327692:ACS327704 AMO327692:AMO327704 AWK327692:AWK327704 BGG327692:BGG327704 BQC327692:BQC327704 BZY327692:BZY327704 CJU327692:CJU327704 CTQ327692:CTQ327704 DDM327692:DDM327704 DNI327692:DNI327704 DXE327692:DXE327704 EHA327692:EHA327704 EQW327692:EQW327704 FAS327692:FAS327704 FKO327692:FKO327704 FUK327692:FUK327704 GEG327692:GEG327704 GOC327692:GOC327704 GXY327692:GXY327704 HHU327692:HHU327704 HRQ327692:HRQ327704 IBM327692:IBM327704 ILI327692:ILI327704 IVE327692:IVE327704 JFA327692:JFA327704 JOW327692:JOW327704 JYS327692:JYS327704 KIO327692:KIO327704 KSK327692:KSK327704 LCG327692:LCG327704 LMC327692:LMC327704 LVY327692:LVY327704 MFU327692:MFU327704 MPQ327692:MPQ327704 MZM327692:MZM327704 NJI327692:NJI327704 NTE327692:NTE327704 ODA327692:ODA327704 OMW327692:OMW327704 OWS327692:OWS327704 PGO327692:PGO327704 PQK327692:PQK327704 QAG327692:QAG327704 QKC327692:QKC327704 QTY327692:QTY327704 RDU327692:RDU327704 RNQ327692:RNQ327704 RXM327692:RXM327704 SHI327692:SHI327704 SRE327692:SRE327704 TBA327692:TBA327704 TKW327692:TKW327704 TUS327692:TUS327704 UEO327692:UEO327704 UOK327692:UOK327704 UYG327692:UYG327704 VIC327692:VIC327704 VRY327692:VRY327704 WBU327692:WBU327704 WLQ327692:WLQ327704 WVM327692:WVM327704 E393228:E393240 JA393228:JA393240 SW393228:SW393240 ACS393228:ACS393240 AMO393228:AMO393240 AWK393228:AWK393240 BGG393228:BGG393240 BQC393228:BQC393240 BZY393228:BZY393240 CJU393228:CJU393240 CTQ393228:CTQ393240 DDM393228:DDM393240 DNI393228:DNI393240 DXE393228:DXE393240 EHA393228:EHA393240 EQW393228:EQW393240 FAS393228:FAS393240 FKO393228:FKO393240 FUK393228:FUK393240 GEG393228:GEG393240 GOC393228:GOC393240 GXY393228:GXY393240 HHU393228:HHU393240 HRQ393228:HRQ393240 IBM393228:IBM393240 ILI393228:ILI393240 IVE393228:IVE393240 JFA393228:JFA393240 JOW393228:JOW393240 JYS393228:JYS393240 KIO393228:KIO393240 KSK393228:KSK393240 LCG393228:LCG393240 LMC393228:LMC393240 LVY393228:LVY393240 MFU393228:MFU393240 MPQ393228:MPQ393240 MZM393228:MZM393240 NJI393228:NJI393240 NTE393228:NTE393240 ODA393228:ODA393240 OMW393228:OMW393240 OWS393228:OWS393240 PGO393228:PGO393240 PQK393228:PQK393240 QAG393228:QAG393240 QKC393228:QKC393240 QTY393228:QTY393240 RDU393228:RDU393240 RNQ393228:RNQ393240 RXM393228:RXM393240 SHI393228:SHI393240 SRE393228:SRE393240 TBA393228:TBA393240 TKW393228:TKW393240 TUS393228:TUS393240 UEO393228:UEO393240 UOK393228:UOK393240 UYG393228:UYG393240 VIC393228:VIC393240 VRY393228:VRY393240 WBU393228:WBU393240 WLQ393228:WLQ393240 WVM393228:WVM393240 E458764:E458776 JA458764:JA458776 SW458764:SW458776 ACS458764:ACS458776 AMO458764:AMO458776 AWK458764:AWK458776 BGG458764:BGG458776 BQC458764:BQC458776 BZY458764:BZY458776 CJU458764:CJU458776 CTQ458764:CTQ458776 DDM458764:DDM458776 DNI458764:DNI458776 DXE458764:DXE458776 EHA458764:EHA458776 EQW458764:EQW458776 FAS458764:FAS458776 FKO458764:FKO458776 FUK458764:FUK458776 GEG458764:GEG458776 GOC458764:GOC458776 GXY458764:GXY458776 HHU458764:HHU458776 HRQ458764:HRQ458776 IBM458764:IBM458776 ILI458764:ILI458776 IVE458764:IVE458776 JFA458764:JFA458776 JOW458764:JOW458776 JYS458764:JYS458776 KIO458764:KIO458776 KSK458764:KSK458776 LCG458764:LCG458776 LMC458764:LMC458776 LVY458764:LVY458776 MFU458764:MFU458776 MPQ458764:MPQ458776 MZM458764:MZM458776 NJI458764:NJI458776 NTE458764:NTE458776 ODA458764:ODA458776 OMW458764:OMW458776 OWS458764:OWS458776 PGO458764:PGO458776 PQK458764:PQK458776 QAG458764:QAG458776 QKC458764:QKC458776 QTY458764:QTY458776 RDU458764:RDU458776 RNQ458764:RNQ458776 RXM458764:RXM458776 SHI458764:SHI458776 SRE458764:SRE458776 TBA458764:TBA458776 TKW458764:TKW458776 TUS458764:TUS458776 UEO458764:UEO458776 UOK458764:UOK458776 UYG458764:UYG458776 VIC458764:VIC458776 VRY458764:VRY458776 WBU458764:WBU458776 WLQ458764:WLQ458776 WVM458764:WVM458776 E524300:E524312 JA524300:JA524312 SW524300:SW524312 ACS524300:ACS524312 AMO524300:AMO524312 AWK524300:AWK524312 BGG524300:BGG524312 BQC524300:BQC524312 BZY524300:BZY524312 CJU524300:CJU524312 CTQ524300:CTQ524312 DDM524300:DDM524312 DNI524300:DNI524312 DXE524300:DXE524312 EHA524300:EHA524312 EQW524300:EQW524312 FAS524300:FAS524312 FKO524300:FKO524312 FUK524300:FUK524312 GEG524300:GEG524312 GOC524300:GOC524312 GXY524300:GXY524312 HHU524300:HHU524312 HRQ524300:HRQ524312 IBM524300:IBM524312 ILI524300:ILI524312 IVE524300:IVE524312 JFA524300:JFA524312 JOW524300:JOW524312 JYS524300:JYS524312 KIO524300:KIO524312 KSK524300:KSK524312 LCG524300:LCG524312 LMC524300:LMC524312 LVY524300:LVY524312 MFU524300:MFU524312 MPQ524300:MPQ524312 MZM524300:MZM524312 NJI524300:NJI524312 NTE524300:NTE524312 ODA524300:ODA524312 OMW524300:OMW524312 OWS524300:OWS524312 PGO524300:PGO524312 PQK524300:PQK524312 QAG524300:QAG524312 QKC524300:QKC524312 QTY524300:QTY524312 RDU524300:RDU524312 RNQ524300:RNQ524312 RXM524300:RXM524312 SHI524300:SHI524312 SRE524300:SRE524312 TBA524300:TBA524312 TKW524300:TKW524312 TUS524300:TUS524312 UEO524300:UEO524312 UOK524300:UOK524312 UYG524300:UYG524312 VIC524300:VIC524312 VRY524300:VRY524312 WBU524300:WBU524312 WLQ524300:WLQ524312 WVM524300:WVM524312 E589836:E589848 JA589836:JA589848 SW589836:SW589848 ACS589836:ACS589848 AMO589836:AMO589848 AWK589836:AWK589848 BGG589836:BGG589848 BQC589836:BQC589848 BZY589836:BZY589848 CJU589836:CJU589848 CTQ589836:CTQ589848 DDM589836:DDM589848 DNI589836:DNI589848 DXE589836:DXE589848 EHA589836:EHA589848 EQW589836:EQW589848 FAS589836:FAS589848 FKO589836:FKO589848 FUK589836:FUK589848 GEG589836:GEG589848 GOC589836:GOC589848 GXY589836:GXY589848 HHU589836:HHU589848 HRQ589836:HRQ589848 IBM589836:IBM589848 ILI589836:ILI589848 IVE589836:IVE589848 JFA589836:JFA589848 JOW589836:JOW589848 JYS589836:JYS589848 KIO589836:KIO589848 KSK589836:KSK589848 LCG589836:LCG589848 LMC589836:LMC589848 LVY589836:LVY589848 MFU589836:MFU589848 MPQ589836:MPQ589848 MZM589836:MZM589848 NJI589836:NJI589848 NTE589836:NTE589848 ODA589836:ODA589848 OMW589836:OMW589848 OWS589836:OWS589848 PGO589836:PGO589848 PQK589836:PQK589848 QAG589836:QAG589848 QKC589836:QKC589848 QTY589836:QTY589848 RDU589836:RDU589848 RNQ589836:RNQ589848 RXM589836:RXM589848 SHI589836:SHI589848 SRE589836:SRE589848 TBA589836:TBA589848 TKW589836:TKW589848 TUS589836:TUS589848 UEO589836:UEO589848 UOK589836:UOK589848 UYG589836:UYG589848 VIC589836:VIC589848 VRY589836:VRY589848 WBU589836:WBU589848 WLQ589836:WLQ589848 WVM589836:WVM589848 E655372:E655384 JA655372:JA655384 SW655372:SW655384 ACS655372:ACS655384 AMO655372:AMO655384 AWK655372:AWK655384 BGG655372:BGG655384 BQC655372:BQC655384 BZY655372:BZY655384 CJU655372:CJU655384 CTQ655372:CTQ655384 DDM655372:DDM655384 DNI655372:DNI655384 DXE655372:DXE655384 EHA655372:EHA655384 EQW655372:EQW655384 FAS655372:FAS655384 FKO655372:FKO655384 FUK655372:FUK655384 GEG655372:GEG655384 GOC655372:GOC655384 GXY655372:GXY655384 HHU655372:HHU655384 HRQ655372:HRQ655384 IBM655372:IBM655384 ILI655372:ILI655384 IVE655372:IVE655384 JFA655372:JFA655384 JOW655372:JOW655384 JYS655372:JYS655384 KIO655372:KIO655384 KSK655372:KSK655384 LCG655372:LCG655384 LMC655372:LMC655384 LVY655372:LVY655384 MFU655372:MFU655384 MPQ655372:MPQ655384 MZM655372:MZM655384 NJI655372:NJI655384 NTE655372:NTE655384 ODA655372:ODA655384 OMW655372:OMW655384 OWS655372:OWS655384 PGO655372:PGO655384 PQK655372:PQK655384 QAG655372:QAG655384 QKC655372:QKC655384 QTY655372:QTY655384 RDU655372:RDU655384 RNQ655372:RNQ655384 RXM655372:RXM655384 SHI655372:SHI655384 SRE655372:SRE655384 TBA655372:TBA655384 TKW655372:TKW655384 TUS655372:TUS655384 UEO655372:UEO655384 UOK655372:UOK655384 UYG655372:UYG655384 VIC655372:VIC655384 VRY655372:VRY655384 WBU655372:WBU655384 WLQ655372:WLQ655384 WVM655372:WVM655384 E720908:E720920 JA720908:JA720920 SW720908:SW720920 ACS720908:ACS720920 AMO720908:AMO720920 AWK720908:AWK720920 BGG720908:BGG720920 BQC720908:BQC720920 BZY720908:BZY720920 CJU720908:CJU720920 CTQ720908:CTQ720920 DDM720908:DDM720920 DNI720908:DNI720920 DXE720908:DXE720920 EHA720908:EHA720920 EQW720908:EQW720920 FAS720908:FAS720920 FKO720908:FKO720920 FUK720908:FUK720920 GEG720908:GEG720920 GOC720908:GOC720920 GXY720908:GXY720920 HHU720908:HHU720920 HRQ720908:HRQ720920 IBM720908:IBM720920 ILI720908:ILI720920 IVE720908:IVE720920 JFA720908:JFA720920 JOW720908:JOW720920 JYS720908:JYS720920 KIO720908:KIO720920 KSK720908:KSK720920 LCG720908:LCG720920 LMC720908:LMC720920 LVY720908:LVY720920 MFU720908:MFU720920 MPQ720908:MPQ720920 MZM720908:MZM720920 NJI720908:NJI720920 NTE720908:NTE720920 ODA720908:ODA720920 OMW720908:OMW720920 OWS720908:OWS720920 PGO720908:PGO720920 PQK720908:PQK720920 QAG720908:QAG720920 QKC720908:QKC720920 QTY720908:QTY720920 RDU720908:RDU720920 RNQ720908:RNQ720920 RXM720908:RXM720920 SHI720908:SHI720920 SRE720908:SRE720920 TBA720908:TBA720920 TKW720908:TKW720920 TUS720908:TUS720920 UEO720908:UEO720920 UOK720908:UOK720920 UYG720908:UYG720920 VIC720908:VIC720920 VRY720908:VRY720920 WBU720908:WBU720920 WLQ720908:WLQ720920 WVM720908:WVM720920 E786444:E786456 JA786444:JA786456 SW786444:SW786456 ACS786444:ACS786456 AMO786444:AMO786456 AWK786444:AWK786456 BGG786444:BGG786456 BQC786444:BQC786456 BZY786444:BZY786456 CJU786444:CJU786456 CTQ786444:CTQ786456 DDM786444:DDM786456 DNI786444:DNI786456 DXE786444:DXE786456 EHA786444:EHA786456 EQW786444:EQW786456 FAS786444:FAS786456 FKO786444:FKO786456 FUK786444:FUK786456 GEG786444:GEG786456 GOC786444:GOC786456 GXY786444:GXY786456 HHU786444:HHU786456 HRQ786444:HRQ786456 IBM786444:IBM786456 ILI786444:ILI786456 IVE786444:IVE786456 JFA786444:JFA786456 JOW786444:JOW786456 JYS786444:JYS786456 KIO786444:KIO786456 KSK786444:KSK786456 LCG786444:LCG786456 LMC786444:LMC786456 LVY786444:LVY786456 MFU786444:MFU786456 MPQ786444:MPQ786456 MZM786444:MZM786456 NJI786444:NJI786456 NTE786444:NTE786456 ODA786444:ODA786456 OMW786444:OMW786456 OWS786444:OWS786456 PGO786444:PGO786456 PQK786444:PQK786456 QAG786444:QAG786456 QKC786444:QKC786456 QTY786444:QTY786456 RDU786444:RDU786456 RNQ786444:RNQ786456 RXM786444:RXM786456 SHI786444:SHI786456 SRE786444:SRE786456 TBA786444:TBA786456 TKW786444:TKW786456 TUS786444:TUS786456 UEO786444:UEO786456 UOK786444:UOK786456 UYG786444:UYG786456 VIC786444:VIC786456 VRY786444:VRY786456 WBU786444:WBU786456 WLQ786444:WLQ786456 WVM786444:WVM786456 E851980:E851992 JA851980:JA851992 SW851980:SW851992 ACS851980:ACS851992 AMO851980:AMO851992 AWK851980:AWK851992 BGG851980:BGG851992 BQC851980:BQC851992 BZY851980:BZY851992 CJU851980:CJU851992 CTQ851980:CTQ851992 DDM851980:DDM851992 DNI851980:DNI851992 DXE851980:DXE851992 EHA851980:EHA851992 EQW851980:EQW851992 FAS851980:FAS851992 FKO851980:FKO851992 FUK851980:FUK851992 GEG851980:GEG851992 GOC851980:GOC851992 GXY851980:GXY851992 HHU851980:HHU851992 HRQ851980:HRQ851992 IBM851980:IBM851992 ILI851980:ILI851992 IVE851980:IVE851992 JFA851980:JFA851992 JOW851980:JOW851992 JYS851980:JYS851992 KIO851980:KIO851992 KSK851980:KSK851992 LCG851980:LCG851992 LMC851980:LMC851992 LVY851980:LVY851992 MFU851980:MFU851992 MPQ851980:MPQ851992 MZM851980:MZM851992 NJI851980:NJI851992 NTE851980:NTE851992 ODA851980:ODA851992 OMW851980:OMW851992 OWS851980:OWS851992 PGO851980:PGO851992 PQK851980:PQK851992 QAG851980:QAG851992 QKC851980:QKC851992 QTY851980:QTY851992 RDU851980:RDU851992 RNQ851980:RNQ851992 RXM851980:RXM851992 SHI851980:SHI851992 SRE851980:SRE851992 TBA851980:TBA851992 TKW851980:TKW851992 TUS851980:TUS851992 UEO851980:UEO851992 UOK851980:UOK851992 UYG851980:UYG851992 VIC851980:VIC851992 VRY851980:VRY851992 WBU851980:WBU851992 WLQ851980:WLQ851992 WVM851980:WVM851992 E917516:E917528 JA917516:JA917528 SW917516:SW917528 ACS917516:ACS917528 AMO917516:AMO917528 AWK917516:AWK917528 BGG917516:BGG917528 BQC917516:BQC917528 BZY917516:BZY917528 CJU917516:CJU917528 CTQ917516:CTQ917528 DDM917516:DDM917528 DNI917516:DNI917528 DXE917516:DXE917528 EHA917516:EHA917528 EQW917516:EQW917528 FAS917516:FAS917528 FKO917516:FKO917528 FUK917516:FUK917528 GEG917516:GEG917528 GOC917516:GOC917528 GXY917516:GXY917528 HHU917516:HHU917528 HRQ917516:HRQ917528 IBM917516:IBM917528 ILI917516:ILI917528 IVE917516:IVE917528 JFA917516:JFA917528 JOW917516:JOW917528 JYS917516:JYS917528 KIO917516:KIO917528 KSK917516:KSK917528 LCG917516:LCG917528 LMC917516:LMC917528 LVY917516:LVY917528 MFU917516:MFU917528 MPQ917516:MPQ917528 MZM917516:MZM917528 NJI917516:NJI917528 NTE917516:NTE917528 ODA917516:ODA917528 OMW917516:OMW917528 OWS917516:OWS917528 PGO917516:PGO917528 PQK917516:PQK917528 QAG917516:QAG917528 QKC917516:QKC917528 QTY917516:QTY917528 RDU917516:RDU917528 RNQ917516:RNQ917528 RXM917516:RXM917528 SHI917516:SHI917528 SRE917516:SRE917528 TBA917516:TBA917528 TKW917516:TKW917528 TUS917516:TUS917528 UEO917516:UEO917528 UOK917516:UOK917528 UYG917516:UYG917528 VIC917516:VIC917528 VRY917516:VRY917528 WBU917516:WBU917528 WLQ917516:WLQ917528 WVM917516:WVM917528 E983052:E983064 JA983052:JA983064 SW983052:SW983064 ACS983052:ACS983064 AMO983052:AMO983064 AWK983052:AWK983064 BGG983052:BGG983064 BQC983052:BQC983064 BZY983052:BZY983064 CJU983052:CJU983064 CTQ983052:CTQ983064 DDM983052:DDM983064 DNI983052:DNI983064 DXE983052:DXE983064 EHA983052:EHA983064 EQW983052:EQW983064 FAS983052:FAS983064 FKO983052:FKO983064 FUK983052:FUK983064 GEG983052:GEG983064 GOC983052:GOC983064 GXY983052:GXY983064 HHU983052:HHU983064 HRQ983052:HRQ983064 IBM983052:IBM983064 ILI983052:ILI983064 IVE983052:IVE983064 JFA983052:JFA983064 JOW983052:JOW983064 JYS983052:JYS983064 KIO983052:KIO983064 KSK983052:KSK983064 LCG983052:LCG983064 LMC983052:LMC983064 LVY983052:LVY983064 MFU983052:MFU983064 MPQ983052:MPQ983064 MZM983052:MZM983064 NJI983052:NJI983064 NTE983052:NTE983064 ODA983052:ODA983064 OMW983052:OMW983064 OWS983052:OWS983064 PGO983052:PGO983064 PQK983052:PQK983064 QAG983052:QAG983064 QKC983052:QKC983064 QTY983052:QTY983064 RDU983052:RDU983064 RNQ983052:RNQ983064 RXM983052:RXM983064 SHI983052:SHI983064 SRE983052:SRE983064 TBA983052:TBA983064 TKW983052:TKW983064 TUS983052:TUS983064 UEO983052:UEO983064 UOK983052:UOK983064 UYG983052:UYG983064 VIC983052:VIC983064 VRY983052:VRY983064 WBU983052:WBU983064 WLQ983052:WLQ983064 WVM983052:WVM983064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formula1>0</formula1>
      <formula2>9.99999999999999E+23</formula2>
    </dataValidation>
  </dataValidations>
  <pageMargins left="0.11811023622047245" right="0"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tabSelected="1" topLeftCell="C6" workbookViewId="0">
      <selection activeCell="D10" sqref="D10"/>
    </sheetView>
  </sheetViews>
  <sheetFormatPr defaultRowHeight="11.25" x14ac:dyDescent="0.25"/>
  <cols>
    <col min="1" max="1" width="8" style="16" hidden="1" customWidth="1"/>
    <col min="2" max="2" width="48.28515625" style="16" hidden="1" customWidth="1"/>
    <col min="3" max="3" width="6.140625" style="20" customWidth="1"/>
    <col min="4" max="4" width="60.5703125" style="20" customWidth="1"/>
    <col min="5" max="5" width="11" style="20" customWidth="1"/>
    <col min="6" max="6" width="19.42578125" style="20" customWidth="1"/>
    <col min="7" max="7" width="7" style="20" bestFit="1" customWidth="1"/>
    <col min="8" max="8" width="25.140625" style="20" customWidth="1"/>
    <col min="9" max="9" width="40.7109375" style="20" customWidth="1"/>
    <col min="10" max="10" width="11.42578125" style="20" bestFit="1" customWidth="1"/>
    <col min="11" max="11" width="26.5703125" style="20" customWidth="1"/>
    <col min="12" max="12" width="5.7109375" style="20" customWidth="1"/>
    <col min="13" max="13" width="1.7109375" style="20" bestFit="1" customWidth="1"/>
    <col min="14" max="14" width="20.140625" style="20" customWidth="1"/>
    <col min="15" max="15" width="4.42578125" style="20" customWidth="1"/>
    <col min="16" max="20" width="9.140625" style="20"/>
    <col min="21" max="21" width="3.28515625" style="20" bestFit="1" customWidth="1"/>
    <col min="22" max="22" width="9" style="20" bestFit="1" customWidth="1"/>
    <col min="23" max="23" width="2" style="20" bestFit="1" customWidth="1"/>
    <col min="24" max="24" width="7.5703125" style="20" bestFit="1" customWidth="1"/>
    <col min="25" max="28" width="9.140625" style="20"/>
    <col min="29" max="29" width="2" style="20" bestFit="1" customWidth="1"/>
    <col min="30" max="34" width="9.140625" style="20"/>
    <col min="35" max="35" width="3.28515625" style="20" bestFit="1" customWidth="1"/>
    <col min="36" max="36" width="10.28515625" style="20" bestFit="1" customWidth="1"/>
    <col min="37" max="37" width="2" style="20" bestFit="1" customWidth="1"/>
    <col min="38" max="38" width="7.5703125" style="20" bestFit="1" customWidth="1"/>
    <col min="39" max="42" width="9.140625" style="20"/>
    <col min="43" max="43" width="2" style="20" bestFit="1" customWidth="1"/>
    <col min="44" max="254" width="9.140625" style="20"/>
    <col min="255" max="256" width="0" style="20" hidden="1" customWidth="1"/>
    <col min="257" max="257" width="4.85546875" style="20" customWidth="1"/>
    <col min="258" max="258" width="5.7109375" style="20" customWidth="1"/>
    <col min="259" max="259" width="7" style="20" bestFit="1" customWidth="1"/>
    <col min="260" max="260" width="66.42578125" style="20" customWidth="1"/>
    <col min="261" max="261" width="13.7109375" style="20" customWidth="1"/>
    <col min="262" max="262" width="21" style="20" customWidth="1"/>
    <col min="263" max="263" width="7" style="20" bestFit="1" customWidth="1"/>
    <col min="264" max="264" width="25.140625" style="20" customWidth="1"/>
    <col min="265" max="265" width="40.7109375" style="20" customWidth="1"/>
    <col min="266" max="266" width="11.42578125" style="20" bestFit="1" customWidth="1"/>
    <col min="267" max="267" width="26.5703125" style="20" customWidth="1"/>
    <col min="268" max="268" width="5.7109375" style="20" customWidth="1"/>
    <col min="269" max="269" width="1.7109375" style="20" bestFit="1" customWidth="1"/>
    <col min="270" max="270" width="20.140625" style="20" customWidth="1"/>
    <col min="271" max="271" width="4.42578125" style="20" customWidth="1"/>
    <col min="272" max="276" width="9.140625" style="20"/>
    <col min="277" max="277" width="3.28515625" style="20" bestFit="1" customWidth="1"/>
    <col min="278" max="278" width="9" style="20" bestFit="1" customWidth="1"/>
    <col min="279" max="279" width="2" style="20" bestFit="1" customWidth="1"/>
    <col min="280" max="280" width="7.5703125" style="20" bestFit="1" customWidth="1"/>
    <col min="281" max="284" width="9.140625" style="20"/>
    <col min="285" max="285" width="2" style="20" bestFit="1" customWidth="1"/>
    <col min="286" max="290" width="9.140625" style="20"/>
    <col min="291" max="291" width="3.28515625" style="20" bestFit="1" customWidth="1"/>
    <col min="292" max="292" width="10.28515625" style="20" bestFit="1" customWidth="1"/>
    <col min="293" max="293" width="2" style="20" bestFit="1" customWidth="1"/>
    <col min="294" max="294" width="7.5703125" style="20" bestFit="1" customWidth="1"/>
    <col min="295" max="298" width="9.140625" style="20"/>
    <col min="299" max="299" width="2" style="20" bestFit="1" customWidth="1"/>
    <col min="300" max="510" width="9.140625" style="20"/>
    <col min="511" max="512" width="0" style="20" hidden="1" customWidth="1"/>
    <col min="513" max="513" width="4.85546875" style="20" customWidth="1"/>
    <col min="514" max="514" width="5.7109375" style="20" customWidth="1"/>
    <col min="515" max="515" width="7" style="20" bestFit="1" customWidth="1"/>
    <col min="516" max="516" width="66.42578125" style="20" customWidth="1"/>
    <col min="517" max="517" width="13.7109375" style="20" customWidth="1"/>
    <col min="518" max="518" width="21" style="20" customWidth="1"/>
    <col min="519" max="519" width="7" style="20" bestFit="1" customWidth="1"/>
    <col min="520" max="520" width="25.140625" style="20" customWidth="1"/>
    <col min="521" max="521" width="40.7109375" style="20" customWidth="1"/>
    <col min="522" max="522" width="11.42578125" style="20" bestFit="1" customWidth="1"/>
    <col min="523" max="523" width="26.5703125" style="20" customWidth="1"/>
    <col min="524" max="524" width="5.7109375" style="20" customWidth="1"/>
    <col min="525" max="525" width="1.7109375" style="20" bestFit="1" customWidth="1"/>
    <col min="526" max="526" width="20.140625" style="20" customWidth="1"/>
    <col min="527" max="527" width="4.42578125" style="20" customWidth="1"/>
    <col min="528" max="532" width="9.140625" style="20"/>
    <col min="533" max="533" width="3.28515625" style="20" bestFit="1" customWidth="1"/>
    <col min="534" max="534" width="9" style="20" bestFit="1" customWidth="1"/>
    <col min="535" max="535" width="2" style="20" bestFit="1" customWidth="1"/>
    <col min="536" max="536" width="7.5703125" style="20" bestFit="1" customWidth="1"/>
    <col min="537" max="540" width="9.140625" style="20"/>
    <col min="541" max="541" width="2" style="20" bestFit="1" customWidth="1"/>
    <col min="542" max="546" width="9.140625" style="20"/>
    <col min="547" max="547" width="3.28515625" style="20" bestFit="1" customWidth="1"/>
    <col min="548" max="548" width="10.28515625" style="20" bestFit="1" customWidth="1"/>
    <col min="549" max="549" width="2" style="20" bestFit="1" customWidth="1"/>
    <col min="550" max="550" width="7.5703125" style="20" bestFit="1" customWidth="1"/>
    <col min="551" max="554" width="9.140625" style="20"/>
    <col min="555" max="555" width="2" style="20" bestFit="1" customWidth="1"/>
    <col min="556" max="766" width="9.140625" style="20"/>
    <col min="767" max="768" width="0" style="20" hidden="1" customWidth="1"/>
    <col min="769" max="769" width="4.85546875" style="20" customWidth="1"/>
    <col min="770" max="770" width="5.7109375" style="20" customWidth="1"/>
    <col min="771" max="771" width="7" style="20" bestFit="1" customWidth="1"/>
    <col min="772" max="772" width="66.42578125" style="20" customWidth="1"/>
    <col min="773" max="773" width="13.7109375" style="20" customWidth="1"/>
    <col min="774" max="774" width="21" style="20" customWidth="1"/>
    <col min="775" max="775" width="7" style="20" bestFit="1" customWidth="1"/>
    <col min="776" max="776" width="25.140625" style="20" customWidth="1"/>
    <col min="777" max="777" width="40.7109375" style="20" customWidth="1"/>
    <col min="778" max="778" width="11.42578125" style="20" bestFit="1" customWidth="1"/>
    <col min="779" max="779" width="26.5703125" style="20" customWidth="1"/>
    <col min="780" max="780" width="5.7109375" style="20" customWidth="1"/>
    <col min="781" max="781" width="1.7109375" style="20" bestFit="1" customWidth="1"/>
    <col min="782" max="782" width="20.140625" style="20" customWidth="1"/>
    <col min="783" max="783" width="4.42578125" style="20" customWidth="1"/>
    <col min="784" max="788" width="9.140625" style="20"/>
    <col min="789" max="789" width="3.28515625" style="20" bestFit="1" customWidth="1"/>
    <col min="790" max="790" width="9" style="20" bestFit="1" customWidth="1"/>
    <col min="791" max="791" width="2" style="20" bestFit="1" customWidth="1"/>
    <col min="792" max="792" width="7.5703125" style="20" bestFit="1" customWidth="1"/>
    <col min="793" max="796" width="9.140625" style="20"/>
    <col min="797" max="797" width="2" style="20" bestFit="1" customWidth="1"/>
    <col min="798" max="802" width="9.140625" style="20"/>
    <col min="803" max="803" width="3.28515625" style="20" bestFit="1" customWidth="1"/>
    <col min="804" max="804" width="10.28515625" style="20" bestFit="1" customWidth="1"/>
    <col min="805" max="805" width="2" style="20" bestFit="1" customWidth="1"/>
    <col min="806" max="806" width="7.5703125" style="20" bestFit="1" customWidth="1"/>
    <col min="807" max="810" width="9.140625" style="20"/>
    <col min="811" max="811" width="2" style="20" bestFit="1" customWidth="1"/>
    <col min="812" max="1022" width="9.140625" style="20"/>
    <col min="1023" max="1024" width="0" style="20" hidden="1" customWidth="1"/>
    <col min="1025" max="1025" width="4.85546875" style="20" customWidth="1"/>
    <col min="1026" max="1026" width="5.7109375" style="20" customWidth="1"/>
    <col min="1027" max="1027" width="7" style="20" bestFit="1" customWidth="1"/>
    <col min="1028" max="1028" width="66.42578125" style="20" customWidth="1"/>
    <col min="1029" max="1029" width="13.7109375" style="20" customWidth="1"/>
    <col min="1030" max="1030" width="21" style="20" customWidth="1"/>
    <col min="1031" max="1031" width="7" style="20" bestFit="1" customWidth="1"/>
    <col min="1032" max="1032" width="25.140625" style="20" customWidth="1"/>
    <col min="1033" max="1033" width="40.7109375" style="20" customWidth="1"/>
    <col min="1034" max="1034" width="11.42578125" style="20" bestFit="1" customWidth="1"/>
    <col min="1035" max="1035" width="26.5703125" style="20" customWidth="1"/>
    <col min="1036" max="1036" width="5.7109375" style="20" customWidth="1"/>
    <col min="1037" max="1037" width="1.7109375" style="20" bestFit="1" customWidth="1"/>
    <col min="1038" max="1038" width="20.140625" style="20" customWidth="1"/>
    <col min="1039" max="1039" width="4.42578125" style="20" customWidth="1"/>
    <col min="1040" max="1044" width="9.140625" style="20"/>
    <col min="1045" max="1045" width="3.28515625" style="20" bestFit="1" customWidth="1"/>
    <col min="1046" max="1046" width="9" style="20" bestFit="1" customWidth="1"/>
    <col min="1047" max="1047" width="2" style="20" bestFit="1" customWidth="1"/>
    <col min="1048" max="1048" width="7.5703125" style="20" bestFit="1" customWidth="1"/>
    <col min="1049" max="1052" width="9.140625" style="20"/>
    <col min="1053" max="1053" width="2" style="20" bestFit="1" customWidth="1"/>
    <col min="1054" max="1058" width="9.140625" style="20"/>
    <col min="1059" max="1059" width="3.28515625" style="20" bestFit="1" customWidth="1"/>
    <col min="1060" max="1060" width="10.28515625" style="20" bestFit="1" customWidth="1"/>
    <col min="1061" max="1061" width="2" style="20" bestFit="1" customWidth="1"/>
    <col min="1062" max="1062" width="7.5703125" style="20" bestFit="1" customWidth="1"/>
    <col min="1063" max="1066" width="9.140625" style="20"/>
    <col min="1067" max="1067" width="2" style="20" bestFit="1" customWidth="1"/>
    <col min="1068" max="1278" width="9.140625" style="20"/>
    <col min="1279" max="1280" width="0" style="20" hidden="1" customWidth="1"/>
    <col min="1281" max="1281" width="4.85546875" style="20" customWidth="1"/>
    <col min="1282" max="1282" width="5.7109375" style="20" customWidth="1"/>
    <col min="1283" max="1283" width="7" style="20" bestFit="1" customWidth="1"/>
    <col min="1284" max="1284" width="66.42578125" style="20" customWidth="1"/>
    <col min="1285" max="1285" width="13.7109375" style="20" customWidth="1"/>
    <col min="1286" max="1286" width="21" style="20" customWidth="1"/>
    <col min="1287" max="1287" width="7" style="20" bestFit="1" customWidth="1"/>
    <col min="1288" max="1288" width="25.140625" style="20" customWidth="1"/>
    <col min="1289" max="1289" width="40.7109375" style="20" customWidth="1"/>
    <col min="1290" max="1290" width="11.42578125" style="20" bestFit="1" customWidth="1"/>
    <col min="1291" max="1291" width="26.5703125" style="20" customWidth="1"/>
    <col min="1292" max="1292" width="5.7109375" style="20" customWidth="1"/>
    <col min="1293" max="1293" width="1.7109375" style="20" bestFit="1" customWidth="1"/>
    <col min="1294" max="1294" width="20.140625" style="20" customWidth="1"/>
    <col min="1295" max="1295" width="4.42578125" style="20" customWidth="1"/>
    <col min="1296" max="1300" width="9.140625" style="20"/>
    <col min="1301" max="1301" width="3.28515625" style="20" bestFit="1" customWidth="1"/>
    <col min="1302" max="1302" width="9" style="20" bestFit="1" customWidth="1"/>
    <col min="1303" max="1303" width="2" style="20" bestFit="1" customWidth="1"/>
    <col min="1304" max="1304" width="7.5703125" style="20" bestFit="1" customWidth="1"/>
    <col min="1305" max="1308" width="9.140625" style="20"/>
    <col min="1309" max="1309" width="2" style="20" bestFit="1" customWidth="1"/>
    <col min="1310" max="1314" width="9.140625" style="20"/>
    <col min="1315" max="1315" width="3.28515625" style="20" bestFit="1" customWidth="1"/>
    <col min="1316" max="1316" width="10.28515625" style="20" bestFit="1" customWidth="1"/>
    <col min="1317" max="1317" width="2" style="20" bestFit="1" customWidth="1"/>
    <col min="1318" max="1318" width="7.5703125" style="20" bestFit="1" customWidth="1"/>
    <col min="1319" max="1322" width="9.140625" style="20"/>
    <col min="1323" max="1323" width="2" style="20" bestFit="1" customWidth="1"/>
    <col min="1324" max="1534" width="9.140625" style="20"/>
    <col min="1535" max="1536" width="0" style="20" hidden="1" customWidth="1"/>
    <col min="1537" max="1537" width="4.85546875" style="20" customWidth="1"/>
    <col min="1538" max="1538" width="5.7109375" style="20" customWidth="1"/>
    <col min="1539" max="1539" width="7" style="20" bestFit="1" customWidth="1"/>
    <col min="1540" max="1540" width="66.42578125" style="20" customWidth="1"/>
    <col min="1541" max="1541" width="13.7109375" style="20" customWidth="1"/>
    <col min="1542" max="1542" width="21" style="20" customWidth="1"/>
    <col min="1543" max="1543" width="7" style="20" bestFit="1" customWidth="1"/>
    <col min="1544" max="1544" width="25.140625" style="20" customWidth="1"/>
    <col min="1545" max="1545" width="40.7109375" style="20" customWidth="1"/>
    <col min="1546" max="1546" width="11.42578125" style="20" bestFit="1" customWidth="1"/>
    <col min="1547" max="1547" width="26.5703125" style="20" customWidth="1"/>
    <col min="1548" max="1548" width="5.7109375" style="20" customWidth="1"/>
    <col min="1549" max="1549" width="1.7109375" style="20" bestFit="1" customWidth="1"/>
    <col min="1550" max="1550" width="20.140625" style="20" customWidth="1"/>
    <col min="1551" max="1551" width="4.42578125" style="20" customWidth="1"/>
    <col min="1552" max="1556" width="9.140625" style="20"/>
    <col min="1557" max="1557" width="3.28515625" style="20" bestFit="1" customWidth="1"/>
    <col min="1558" max="1558" width="9" style="20" bestFit="1" customWidth="1"/>
    <col min="1559" max="1559" width="2" style="20" bestFit="1" customWidth="1"/>
    <col min="1560" max="1560" width="7.5703125" style="20" bestFit="1" customWidth="1"/>
    <col min="1561" max="1564" width="9.140625" style="20"/>
    <col min="1565" max="1565" width="2" style="20" bestFit="1" customWidth="1"/>
    <col min="1566" max="1570" width="9.140625" style="20"/>
    <col min="1571" max="1571" width="3.28515625" style="20" bestFit="1" customWidth="1"/>
    <col min="1572" max="1572" width="10.28515625" style="20" bestFit="1" customWidth="1"/>
    <col min="1573" max="1573" width="2" style="20" bestFit="1" customWidth="1"/>
    <col min="1574" max="1574" width="7.5703125" style="20" bestFit="1" customWidth="1"/>
    <col min="1575" max="1578" width="9.140625" style="20"/>
    <col min="1579" max="1579" width="2" style="20" bestFit="1" customWidth="1"/>
    <col min="1580" max="1790" width="9.140625" style="20"/>
    <col min="1791" max="1792" width="0" style="20" hidden="1" customWidth="1"/>
    <col min="1793" max="1793" width="4.85546875" style="20" customWidth="1"/>
    <col min="1794" max="1794" width="5.7109375" style="20" customWidth="1"/>
    <col min="1795" max="1795" width="7" style="20" bestFit="1" customWidth="1"/>
    <col min="1796" max="1796" width="66.42578125" style="20" customWidth="1"/>
    <col min="1797" max="1797" width="13.7109375" style="20" customWidth="1"/>
    <col min="1798" max="1798" width="21" style="20" customWidth="1"/>
    <col min="1799" max="1799" width="7" style="20" bestFit="1" customWidth="1"/>
    <col min="1800" max="1800" width="25.140625" style="20" customWidth="1"/>
    <col min="1801" max="1801" width="40.7109375" style="20" customWidth="1"/>
    <col min="1802" max="1802" width="11.42578125" style="20" bestFit="1" customWidth="1"/>
    <col min="1803" max="1803" width="26.5703125" style="20" customWidth="1"/>
    <col min="1804" max="1804" width="5.7109375" style="20" customWidth="1"/>
    <col min="1805" max="1805" width="1.7109375" style="20" bestFit="1" customWidth="1"/>
    <col min="1806" max="1806" width="20.140625" style="20" customWidth="1"/>
    <col min="1807" max="1807" width="4.42578125" style="20" customWidth="1"/>
    <col min="1808" max="1812" width="9.140625" style="20"/>
    <col min="1813" max="1813" width="3.28515625" style="20" bestFit="1" customWidth="1"/>
    <col min="1814" max="1814" width="9" style="20" bestFit="1" customWidth="1"/>
    <col min="1815" max="1815" width="2" style="20" bestFit="1" customWidth="1"/>
    <col min="1816" max="1816" width="7.5703125" style="20" bestFit="1" customWidth="1"/>
    <col min="1817" max="1820" width="9.140625" style="20"/>
    <col min="1821" max="1821" width="2" style="20" bestFit="1" customWidth="1"/>
    <col min="1822" max="1826" width="9.140625" style="20"/>
    <col min="1827" max="1827" width="3.28515625" style="20" bestFit="1" customWidth="1"/>
    <col min="1828" max="1828" width="10.28515625" style="20" bestFit="1" customWidth="1"/>
    <col min="1829" max="1829" width="2" style="20" bestFit="1" customWidth="1"/>
    <col min="1830" max="1830" width="7.5703125" style="20" bestFit="1" customWidth="1"/>
    <col min="1831" max="1834" width="9.140625" style="20"/>
    <col min="1835" max="1835" width="2" style="20" bestFit="1" customWidth="1"/>
    <col min="1836" max="2046" width="9.140625" style="20"/>
    <col min="2047" max="2048" width="0" style="20" hidden="1" customWidth="1"/>
    <col min="2049" max="2049" width="4.85546875" style="20" customWidth="1"/>
    <col min="2050" max="2050" width="5.7109375" style="20" customWidth="1"/>
    <col min="2051" max="2051" width="7" style="20" bestFit="1" customWidth="1"/>
    <col min="2052" max="2052" width="66.42578125" style="20" customWidth="1"/>
    <col min="2053" max="2053" width="13.7109375" style="20" customWidth="1"/>
    <col min="2054" max="2054" width="21" style="20" customWidth="1"/>
    <col min="2055" max="2055" width="7" style="20" bestFit="1" customWidth="1"/>
    <col min="2056" max="2056" width="25.140625" style="20" customWidth="1"/>
    <col min="2057" max="2057" width="40.7109375" style="20" customWidth="1"/>
    <col min="2058" max="2058" width="11.42578125" style="20" bestFit="1" customWidth="1"/>
    <col min="2059" max="2059" width="26.5703125" style="20" customWidth="1"/>
    <col min="2060" max="2060" width="5.7109375" style="20" customWidth="1"/>
    <col min="2061" max="2061" width="1.7109375" style="20" bestFit="1" customWidth="1"/>
    <col min="2062" max="2062" width="20.140625" style="20" customWidth="1"/>
    <col min="2063" max="2063" width="4.42578125" style="20" customWidth="1"/>
    <col min="2064" max="2068" width="9.140625" style="20"/>
    <col min="2069" max="2069" width="3.28515625" style="20" bestFit="1" customWidth="1"/>
    <col min="2070" max="2070" width="9" style="20" bestFit="1" customWidth="1"/>
    <col min="2071" max="2071" width="2" style="20" bestFit="1" customWidth="1"/>
    <col min="2072" max="2072" width="7.5703125" style="20" bestFit="1" customWidth="1"/>
    <col min="2073" max="2076" width="9.140625" style="20"/>
    <col min="2077" max="2077" width="2" style="20" bestFit="1" customWidth="1"/>
    <col min="2078" max="2082" width="9.140625" style="20"/>
    <col min="2083" max="2083" width="3.28515625" style="20" bestFit="1" customWidth="1"/>
    <col min="2084" max="2084" width="10.28515625" style="20" bestFit="1" customWidth="1"/>
    <col min="2085" max="2085" width="2" style="20" bestFit="1" customWidth="1"/>
    <col min="2086" max="2086" width="7.5703125" style="20" bestFit="1" customWidth="1"/>
    <col min="2087" max="2090" width="9.140625" style="20"/>
    <col min="2091" max="2091" width="2" style="20" bestFit="1" customWidth="1"/>
    <col min="2092" max="2302" width="9.140625" style="20"/>
    <col min="2303" max="2304" width="0" style="20" hidden="1" customWidth="1"/>
    <col min="2305" max="2305" width="4.85546875" style="20" customWidth="1"/>
    <col min="2306" max="2306" width="5.7109375" style="20" customWidth="1"/>
    <col min="2307" max="2307" width="7" style="20" bestFit="1" customWidth="1"/>
    <col min="2308" max="2308" width="66.42578125" style="20" customWidth="1"/>
    <col min="2309" max="2309" width="13.7109375" style="20" customWidth="1"/>
    <col min="2310" max="2310" width="21" style="20" customWidth="1"/>
    <col min="2311" max="2311" width="7" style="20" bestFit="1" customWidth="1"/>
    <col min="2312" max="2312" width="25.140625" style="20" customWidth="1"/>
    <col min="2313" max="2313" width="40.7109375" style="20" customWidth="1"/>
    <col min="2314" max="2314" width="11.42578125" style="20" bestFit="1" customWidth="1"/>
    <col min="2315" max="2315" width="26.5703125" style="20" customWidth="1"/>
    <col min="2316" max="2316" width="5.7109375" style="20" customWidth="1"/>
    <col min="2317" max="2317" width="1.7109375" style="20" bestFit="1" customWidth="1"/>
    <col min="2318" max="2318" width="20.140625" style="20" customWidth="1"/>
    <col min="2319" max="2319" width="4.42578125" style="20" customWidth="1"/>
    <col min="2320" max="2324" width="9.140625" style="20"/>
    <col min="2325" max="2325" width="3.28515625" style="20" bestFit="1" customWidth="1"/>
    <col min="2326" max="2326" width="9" style="20" bestFit="1" customWidth="1"/>
    <col min="2327" max="2327" width="2" style="20" bestFit="1" customWidth="1"/>
    <col min="2328" max="2328" width="7.5703125" style="20" bestFit="1" customWidth="1"/>
    <col min="2329" max="2332" width="9.140625" style="20"/>
    <col min="2333" max="2333" width="2" style="20" bestFit="1" customWidth="1"/>
    <col min="2334" max="2338" width="9.140625" style="20"/>
    <col min="2339" max="2339" width="3.28515625" style="20" bestFit="1" customWidth="1"/>
    <col min="2340" max="2340" width="10.28515625" style="20" bestFit="1" customWidth="1"/>
    <col min="2341" max="2341" width="2" style="20" bestFit="1" customWidth="1"/>
    <col min="2342" max="2342" width="7.5703125" style="20" bestFit="1" customWidth="1"/>
    <col min="2343" max="2346" width="9.140625" style="20"/>
    <col min="2347" max="2347" width="2" style="20" bestFit="1" customWidth="1"/>
    <col min="2348" max="2558" width="9.140625" style="20"/>
    <col min="2559" max="2560" width="0" style="20" hidden="1" customWidth="1"/>
    <col min="2561" max="2561" width="4.85546875" style="20" customWidth="1"/>
    <col min="2562" max="2562" width="5.7109375" style="20" customWidth="1"/>
    <col min="2563" max="2563" width="7" style="20" bestFit="1" customWidth="1"/>
    <col min="2564" max="2564" width="66.42578125" style="20" customWidth="1"/>
    <col min="2565" max="2565" width="13.7109375" style="20" customWidth="1"/>
    <col min="2566" max="2566" width="21" style="20" customWidth="1"/>
    <col min="2567" max="2567" width="7" style="20" bestFit="1" customWidth="1"/>
    <col min="2568" max="2568" width="25.140625" style="20" customWidth="1"/>
    <col min="2569" max="2569" width="40.7109375" style="20" customWidth="1"/>
    <col min="2570" max="2570" width="11.42578125" style="20" bestFit="1" customWidth="1"/>
    <col min="2571" max="2571" width="26.5703125" style="20" customWidth="1"/>
    <col min="2572" max="2572" width="5.7109375" style="20" customWidth="1"/>
    <col min="2573" max="2573" width="1.7109375" style="20" bestFit="1" customWidth="1"/>
    <col min="2574" max="2574" width="20.140625" style="20" customWidth="1"/>
    <col min="2575" max="2575" width="4.42578125" style="20" customWidth="1"/>
    <col min="2576" max="2580" width="9.140625" style="20"/>
    <col min="2581" max="2581" width="3.28515625" style="20" bestFit="1" customWidth="1"/>
    <col min="2582" max="2582" width="9" style="20" bestFit="1" customWidth="1"/>
    <col min="2583" max="2583" width="2" style="20" bestFit="1" customWidth="1"/>
    <col min="2584" max="2584" width="7.5703125" style="20" bestFit="1" customWidth="1"/>
    <col min="2585" max="2588" width="9.140625" style="20"/>
    <col min="2589" max="2589" width="2" style="20" bestFit="1" customWidth="1"/>
    <col min="2590" max="2594" width="9.140625" style="20"/>
    <col min="2595" max="2595" width="3.28515625" style="20" bestFit="1" customWidth="1"/>
    <col min="2596" max="2596" width="10.28515625" style="20" bestFit="1" customWidth="1"/>
    <col min="2597" max="2597" width="2" style="20" bestFit="1" customWidth="1"/>
    <col min="2598" max="2598" width="7.5703125" style="20" bestFit="1" customWidth="1"/>
    <col min="2599" max="2602" width="9.140625" style="20"/>
    <col min="2603" max="2603" width="2" style="20" bestFit="1" customWidth="1"/>
    <col min="2604" max="2814" width="9.140625" style="20"/>
    <col min="2815" max="2816" width="0" style="20" hidden="1" customWidth="1"/>
    <col min="2817" max="2817" width="4.85546875" style="20" customWidth="1"/>
    <col min="2818" max="2818" width="5.7109375" style="20" customWidth="1"/>
    <col min="2819" max="2819" width="7" style="20" bestFit="1" customWidth="1"/>
    <col min="2820" max="2820" width="66.42578125" style="20" customWidth="1"/>
    <col min="2821" max="2821" width="13.7109375" style="20" customWidth="1"/>
    <col min="2822" max="2822" width="21" style="20" customWidth="1"/>
    <col min="2823" max="2823" width="7" style="20" bestFit="1" customWidth="1"/>
    <col min="2824" max="2824" width="25.140625" style="20" customWidth="1"/>
    <col min="2825" max="2825" width="40.7109375" style="20" customWidth="1"/>
    <col min="2826" max="2826" width="11.42578125" style="20" bestFit="1" customWidth="1"/>
    <col min="2827" max="2827" width="26.5703125" style="20" customWidth="1"/>
    <col min="2828" max="2828" width="5.7109375" style="20" customWidth="1"/>
    <col min="2829" max="2829" width="1.7109375" style="20" bestFit="1" customWidth="1"/>
    <col min="2830" max="2830" width="20.140625" style="20" customWidth="1"/>
    <col min="2831" max="2831" width="4.42578125" style="20" customWidth="1"/>
    <col min="2832" max="2836" width="9.140625" style="20"/>
    <col min="2837" max="2837" width="3.28515625" style="20" bestFit="1" customWidth="1"/>
    <col min="2838" max="2838" width="9" style="20" bestFit="1" customWidth="1"/>
    <col min="2839" max="2839" width="2" style="20" bestFit="1" customWidth="1"/>
    <col min="2840" max="2840" width="7.5703125" style="20" bestFit="1" customWidth="1"/>
    <col min="2841" max="2844" width="9.140625" style="20"/>
    <col min="2845" max="2845" width="2" style="20" bestFit="1" customWidth="1"/>
    <col min="2846" max="2850" width="9.140625" style="20"/>
    <col min="2851" max="2851" width="3.28515625" style="20" bestFit="1" customWidth="1"/>
    <col min="2852" max="2852" width="10.28515625" style="20" bestFit="1" customWidth="1"/>
    <col min="2853" max="2853" width="2" style="20" bestFit="1" customWidth="1"/>
    <col min="2854" max="2854" width="7.5703125" style="20" bestFit="1" customWidth="1"/>
    <col min="2855" max="2858" width="9.140625" style="20"/>
    <col min="2859" max="2859" width="2" style="20" bestFit="1" customWidth="1"/>
    <col min="2860" max="3070" width="9.140625" style="20"/>
    <col min="3071" max="3072" width="0" style="20" hidden="1" customWidth="1"/>
    <col min="3073" max="3073" width="4.85546875" style="20" customWidth="1"/>
    <col min="3074" max="3074" width="5.7109375" style="20" customWidth="1"/>
    <col min="3075" max="3075" width="7" style="20" bestFit="1" customWidth="1"/>
    <col min="3076" max="3076" width="66.42578125" style="20" customWidth="1"/>
    <col min="3077" max="3077" width="13.7109375" style="20" customWidth="1"/>
    <col min="3078" max="3078" width="21" style="20" customWidth="1"/>
    <col min="3079" max="3079" width="7" style="20" bestFit="1" customWidth="1"/>
    <col min="3080" max="3080" width="25.140625" style="20" customWidth="1"/>
    <col min="3081" max="3081" width="40.7109375" style="20" customWidth="1"/>
    <col min="3082" max="3082" width="11.42578125" style="20" bestFit="1" customWidth="1"/>
    <col min="3083" max="3083" width="26.5703125" style="20" customWidth="1"/>
    <col min="3084" max="3084" width="5.7109375" style="20" customWidth="1"/>
    <col min="3085" max="3085" width="1.7109375" style="20" bestFit="1" customWidth="1"/>
    <col min="3086" max="3086" width="20.140625" style="20" customWidth="1"/>
    <col min="3087" max="3087" width="4.42578125" style="20" customWidth="1"/>
    <col min="3088" max="3092" width="9.140625" style="20"/>
    <col min="3093" max="3093" width="3.28515625" style="20" bestFit="1" customWidth="1"/>
    <col min="3094" max="3094" width="9" style="20" bestFit="1" customWidth="1"/>
    <col min="3095" max="3095" width="2" style="20" bestFit="1" customWidth="1"/>
    <col min="3096" max="3096" width="7.5703125" style="20" bestFit="1" customWidth="1"/>
    <col min="3097" max="3100" width="9.140625" style="20"/>
    <col min="3101" max="3101" width="2" style="20" bestFit="1" customWidth="1"/>
    <col min="3102" max="3106" width="9.140625" style="20"/>
    <col min="3107" max="3107" width="3.28515625" style="20" bestFit="1" customWidth="1"/>
    <col min="3108" max="3108" width="10.28515625" style="20" bestFit="1" customWidth="1"/>
    <col min="3109" max="3109" width="2" style="20" bestFit="1" customWidth="1"/>
    <col min="3110" max="3110" width="7.5703125" style="20" bestFit="1" customWidth="1"/>
    <col min="3111" max="3114" width="9.140625" style="20"/>
    <col min="3115" max="3115" width="2" style="20" bestFit="1" customWidth="1"/>
    <col min="3116" max="3326" width="9.140625" style="20"/>
    <col min="3327" max="3328" width="0" style="20" hidden="1" customWidth="1"/>
    <col min="3329" max="3329" width="4.85546875" style="20" customWidth="1"/>
    <col min="3330" max="3330" width="5.7109375" style="20" customWidth="1"/>
    <col min="3331" max="3331" width="7" style="20" bestFit="1" customWidth="1"/>
    <col min="3332" max="3332" width="66.42578125" style="20" customWidth="1"/>
    <col min="3333" max="3333" width="13.7109375" style="20" customWidth="1"/>
    <col min="3334" max="3334" width="21" style="20" customWidth="1"/>
    <col min="3335" max="3335" width="7" style="20" bestFit="1" customWidth="1"/>
    <col min="3336" max="3336" width="25.140625" style="20" customWidth="1"/>
    <col min="3337" max="3337" width="40.7109375" style="20" customWidth="1"/>
    <col min="3338" max="3338" width="11.42578125" style="20" bestFit="1" customWidth="1"/>
    <col min="3339" max="3339" width="26.5703125" style="20" customWidth="1"/>
    <col min="3340" max="3340" width="5.7109375" style="20" customWidth="1"/>
    <col min="3341" max="3341" width="1.7109375" style="20" bestFit="1" customWidth="1"/>
    <col min="3342" max="3342" width="20.140625" style="20" customWidth="1"/>
    <col min="3343" max="3343" width="4.42578125" style="20" customWidth="1"/>
    <col min="3344" max="3348" width="9.140625" style="20"/>
    <col min="3349" max="3349" width="3.28515625" style="20" bestFit="1" customWidth="1"/>
    <col min="3350" max="3350" width="9" style="20" bestFit="1" customWidth="1"/>
    <col min="3351" max="3351" width="2" style="20" bestFit="1" customWidth="1"/>
    <col min="3352" max="3352" width="7.5703125" style="20" bestFit="1" customWidth="1"/>
    <col min="3353" max="3356" width="9.140625" style="20"/>
    <col min="3357" max="3357" width="2" style="20" bestFit="1" customWidth="1"/>
    <col min="3358" max="3362" width="9.140625" style="20"/>
    <col min="3363" max="3363" width="3.28515625" style="20" bestFit="1" customWidth="1"/>
    <col min="3364" max="3364" width="10.28515625" style="20" bestFit="1" customWidth="1"/>
    <col min="3365" max="3365" width="2" style="20" bestFit="1" customWidth="1"/>
    <col min="3366" max="3366" width="7.5703125" style="20" bestFit="1" customWidth="1"/>
    <col min="3367" max="3370" width="9.140625" style="20"/>
    <col min="3371" max="3371" width="2" style="20" bestFit="1" customWidth="1"/>
    <col min="3372" max="3582" width="9.140625" style="20"/>
    <col min="3583" max="3584" width="0" style="20" hidden="1" customWidth="1"/>
    <col min="3585" max="3585" width="4.85546875" style="20" customWidth="1"/>
    <col min="3586" max="3586" width="5.7109375" style="20" customWidth="1"/>
    <col min="3587" max="3587" width="7" style="20" bestFit="1" customWidth="1"/>
    <col min="3588" max="3588" width="66.42578125" style="20" customWidth="1"/>
    <col min="3589" max="3589" width="13.7109375" style="20" customWidth="1"/>
    <col min="3590" max="3590" width="21" style="20" customWidth="1"/>
    <col min="3591" max="3591" width="7" style="20" bestFit="1" customWidth="1"/>
    <col min="3592" max="3592" width="25.140625" style="20" customWidth="1"/>
    <col min="3593" max="3593" width="40.7109375" style="20" customWidth="1"/>
    <col min="3594" max="3594" width="11.42578125" style="20" bestFit="1" customWidth="1"/>
    <col min="3595" max="3595" width="26.5703125" style="20" customWidth="1"/>
    <col min="3596" max="3596" width="5.7109375" style="20" customWidth="1"/>
    <col min="3597" max="3597" width="1.7109375" style="20" bestFit="1" customWidth="1"/>
    <col min="3598" max="3598" width="20.140625" style="20" customWidth="1"/>
    <col min="3599" max="3599" width="4.42578125" style="20" customWidth="1"/>
    <col min="3600" max="3604" width="9.140625" style="20"/>
    <col min="3605" max="3605" width="3.28515625" style="20" bestFit="1" customWidth="1"/>
    <col min="3606" max="3606" width="9" style="20" bestFit="1" customWidth="1"/>
    <col min="3607" max="3607" width="2" style="20" bestFit="1" customWidth="1"/>
    <col min="3608" max="3608" width="7.5703125" style="20" bestFit="1" customWidth="1"/>
    <col min="3609" max="3612" width="9.140625" style="20"/>
    <col min="3613" max="3613" width="2" style="20" bestFit="1" customWidth="1"/>
    <col min="3614" max="3618" width="9.140625" style="20"/>
    <col min="3619" max="3619" width="3.28515625" style="20" bestFit="1" customWidth="1"/>
    <col min="3620" max="3620" width="10.28515625" style="20" bestFit="1" customWidth="1"/>
    <col min="3621" max="3621" width="2" style="20" bestFit="1" customWidth="1"/>
    <col min="3622" max="3622" width="7.5703125" style="20" bestFit="1" customWidth="1"/>
    <col min="3623" max="3626" width="9.140625" style="20"/>
    <col min="3627" max="3627" width="2" style="20" bestFit="1" customWidth="1"/>
    <col min="3628" max="3838" width="9.140625" style="20"/>
    <col min="3839" max="3840" width="0" style="20" hidden="1" customWidth="1"/>
    <col min="3841" max="3841" width="4.85546875" style="20" customWidth="1"/>
    <col min="3842" max="3842" width="5.7109375" style="20" customWidth="1"/>
    <col min="3843" max="3843" width="7" style="20" bestFit="1" customWidth="1"/>
    <col min="3844" max="3844" width="66.42578125" style="20" customWidth="1"/>
    <col min="3845" max="3845" width="13.7109375" style="20" customWidth="1"/>
    <col min="3846" max="3846" width="21" style="20" customWidth="1"/>
    <col min="3847" max="3847" width="7" style="20" bestFit="1" customWidth="1"/>
    <col min="3848" max="3848" width="25.140625" style="20" customWidth="1"/>
    <col min="3849" max="3849" width="40.7109375" style="20" customWidth="1"/>
    <col min="3850" max="3850" width="11.42578125" style="20" bestFit="1" customWidth="1"/>
    <col min="3851" max="3851" width="26.5703125" style="20" customWidth="1"/>
    <col min="3852" max="3852" width="5.7109375" style="20" customWidth="1"/>
    <col min="3853" max="3853" width="1.7109375" style="20" bestFit="1" customWidth="1"/>
    <col min="3854" max="3854" width="20.140625" style="20" customWidth="1"/>
    <col min="3855" max="3855" width="4.42578125" style="20" customWidth="1"/>
    <col min="3856" max="3860" width="9.140625" style="20"/>
    <col min="3861" max="3861" width="3.28515625" style="20" bestFit="1" customWidth="1"/>
    <col min="3862" max="3862" width="9" style="20" bestFit="1" customWidth="1"/>
    <col min="3863" max="3863" width="2" style="20" bestFit="1" customWidth="1"/>
    <col min="3864" max="3864" width="7.5703125" style="20" bestFit="1" customWidth="1"/>
    <col min="3865" max="3868" width="9.140625" style="20"/>
    <col min="3869" max="3869" width="2" style="20" bestFit="1" customWidth="1"/>
    <col min="3870" max="3874" width="9.140625" style="20"/>
    <col min="3875" max="3875" width="3.28515625" style="20" bestFit="1" customWidth="1"/>
    <col min="3876" max="3876" width="10.28515625" style="20" bestFit="1" customWidth="1"/>
    <col min="3877" max="3877" width="2" style="20" bestFit="1" customWidth="1"/>
    <col min="3878" max="3878" width="7.5703125" style="20" bestFit="1" customWidth="1"/>
    <col min="3879" max="3882" width="9.140625" style="20"/>
    <col min="3883" max="3883" width="2" style="20" bestFit="1" customWidth="1"/>
    <col min="3884" max="4094" width="9.140625" style="20"/>
    <col min="4095" max="4096" width="0" style="20" hidden="1" customWidth="1"/>
    <col min="4097" max="4097" width="4.85546875" style="20" customWidth="1"/>
    <col min="4098" max="4098" width="5.7109375" style="20" customWidth="1"/>
    <col min="4099" max="4099" width="7" style="20" bestFit="1" customWidth="1"/>
    <col min="4100" max="4100" width="66.42578125" style="20" customWidth="1"/>
    <col min="4101" max="4101" width="13.7109375" style="20" customWidth="1"/>
    <col min="4102" max="4102" width="21" style="20" customWidth="1"/>
    <col min="4103" max="4103" width="7" style="20" bestFit="1" customWidth="1"/>
    <col min="4104" max="4104" width="25.140625" style="20" customWidth="1"/>
    <col min="4105" max="4105" width="40.7109375" style="20" customWidth="1"/>
    <col min="4106" max="4106" width="11.42578125" style="20" bestFit="1" customWidth="1"/>
    <col min="4107" max="4107" width="26.5703125" style="20" customWidth="1"/>
    <col min="4108" max="4108" width="5.7109375" style="20" customWidth="1"/>
    <col min="4109" max="4109" width="1.7109375" style="20" bestFit="1" customWidth="1"/>
    <col min="4110" max="4110" width="20.140625" style="20" customWidth="1"/>
    <col min="4111" max="4111" width="4.42578125" style="20" customWidth="1"/>
    <col min="4112" max="4116" width="9.140625" style="20"/>
    <col min="4117" max="4117" width="3.28515625" style="20" bestFit="1" customWidth="1"/>
    <col min="4118" max="4118" width="9" style="20" bestFit="1" customWidth="1"/>
    <col min="4119" max="4119" width="2" style="20" bestFit="1" customWidth="1"/>
    <col min="4120" max="4120" width="7.5703125" style="20" bestFit="1" customWidth="1"/>
    <col min="4121" max="4124" width="9.140625" style="20"/>
    <col min="4125" max="4125" width="2" style="20" bestFit="1" customWidth="1"/>
    <col min="4126" max="4130" width="9.140625" style="20"/>
    <col min="4131" max="4131" width="3.28515625" style="20" bestFit="1" customWidth="1"/>
    <col min="4132" max="4132" width="10.28515625" style="20" bestFit="1" customWidth="1"/>
    <col min="4133" max="4133" width="2" style="20" bestFit="1" customWidth="1"/>
    <col min="4134" max="4134" width="7.5703125" style="20" bestFit="1" customWidth="1"/>
    <col min="4135" max="4138" width="9.140625" style="20"/>
    <col min="4139" max="4139" width="2" style="20" bestFit="1" customWidth="1"/>
    <col min="4140" max="4350" width="9.140625" style="20"/>
    <col min="4351" max="4352" width="0" style="20" hidden="1" customWidth="1"/>
    <col min="4353" max="4353" width="4.85546875" style="20" customWidth="1"/>
    <col min="4354" max="4354" width="5.7109375" style="20" customWidth="1"/>
    <col min="4355" max="4355" width="7" style="20" bestFit="1" customWidth="1"/>
    <col min="4356" max="4356" width="66.42578125" style="20" customWidth="1"/>
    <col min="4357" max="4357" width="13.7109375" style="20" customWidth="1"/>
    <col min="4358" max="4358" width="21" style="20" customWidth="1"/>
    <col min="4359" max="4359" width="7" style="20" bestFit="1" customWidth="1"/>
    <col min="4360" max="4360" width="25.140625" style="20" customWidth="1"/>
    <col min="4361" max="4361" width="40.7109375" style="20" customWidth="1"/>
    <col min="4362" max="4362" width="11.42578125" style="20" bestFit="1" customWidth="1"/>
    <col min="4363" max="4363" width="26.5703125" style="20" customWidth="1"/>
    <col min="4364" max="4364" width="5.7109375" style="20" customWidth="1"/>
    <col min="4365" max="4365" width="1.7109375" style="20" bestFit="1" customWidth="1"/>
    <col min="4366" max="4366" width="20.140625" style="20" customWidth="1"/>
    <col min="4367" max="4367" width="4.42578125" style="20" customWidth="1"/>
    <col min="4368" max="4372" width="9.140625" style="20"/>
    <col min="4373" max="4373" width="3.28515625" style="20" bestFit="1" customWidth="1"/>
    <col min="4374" max="4374" width="9" style="20" bestFit="1" customWidth="1"/>
    <col min="4375" max="4375" width="2" style="20" bestFit="1" customWidth="1"/>
    <col min="4376" max="4376" width="7.5703125" style="20" bestFit="1" customWidth="1"/>
    <col min="4377" max="4380" width="9.140625" style="20"/>
    <col min="4381" max="4381" width="2" style="20" bestFit="1" customWidth="1"/>
    <col min="4382" max="4386" width="9.140625" style="20"/>
    <col min="4387" max="4387" width="3.28515625" style="20" bestFit="1" customWidth="1"/>
    <col min="4388" max="4388" width="10.28515625" style="20" bestFit="1" customWidth="1"/>
    <col min="4389" max="4389" width="2" style="20" bestFit="1" customWidth="1"/>
    <col min="4390" max="4390" width="7.5703125" style="20" bestFit="1" customWidth="1"/>
    <col min="4391" max="4394" width="9.140625" style="20"/>
    <col min="4395" max="4395" width="2" style="20" bestFit="1" customWidth="1"/>
    <col min="4396" max="4606" width="9.140625" style="20"/>
    <col min="4607" max="4608" width="0" style="20" hidden="1" customWidth="1"/>
    <col min="4609" max="4609" width="4.85546875" style="20" customWidth="1"/>
    <col min="4610" max="4610" width="5.7109375" style="20" customWidth="1"/>
    <col min="4611" max="4611" width="7" style="20" bestFit="1" customWidth="1"/>
    <col min="4612" max="4612" width="66.42578125" style="20" customWidth="1"/>
    <col min="4613" max="4613" width="13.7109375" style="20" customWidth="1"/>
    <col min="4614" max="4614" width="21" style="20" customWidth="1"/>
    <col min="4615" max="4615" width="7" style="20" bestFit="1" customWidth="1"/>
    <col min="4616" max="4616" width="25.140625" style="20" customWidth="1"/>
    <col min="4617" max="4617" width="40.7109375" style="20" customWidth="1"/>
    <col min="4618" max="4618" width="11.42578125" style="20" bestFit="1" customWidth="1"/>
    <col min="4619" max="4619" width="26.5703125" style="20" customWidth="1"/>
    <col min="4620" max="4620" width="5.7109375" style="20" customWidth="1"/>
    <col min="4621" max="4621" width="1.7109375" style="20" bestFit="1" customWidth="1"/>
    <col min="4622" max="4622" width="20.140625" style="20" customWidth="1"/>
    <col min="4623" max="4623" width="4.42578125" style="20" customWidth="1"/>
    <col min="4624" max="4628" width="9.140625" style="20"/>
    <col min="4629" max="4629" width="3.28515625" style="20" bestFit="1" customWidth="1"/>
    <col min="4630" max="4630" width="9" style="20" bestFit="1" customWidth="1"/>
    <col min="4631" max="4631" width="2" style="20" bestFit="1" customWidth="1"/>
    <col min="4632" max="4632" width="7.5703125" style="20" bestFit="1" customWidth="1"/>
    <col min="4633" max="4636" width="9.140625" style="20"/>
    <col min="4637" max="4637" width="2" style="20" bestFit="1" customWidth="1"/>
    <col min="4638" max="4642" width="9.140625" style="20"/>
    <col min="4643" max="4643" width="3.28515625" style="20" bestFit="1" customWidth="1"/>
    <col min="4644" max="4644" width="10.28515625" style="20" bestFit="1" customWidth="1"/>
    <col min="4645" max="4645" width="2" style="20" bestFit="1" customWidth="1"/>
    <col min="4646" max="4646" width="7.5703125" style="20" bestFit="1" customWidth="1"/>
    <col min="4647" max="4650" width="9.140625" style="20"/>
    <col min="4651" max="4651" width="2" style="20" bestFit="1" customWidth="1"/>
    <col min="4652" max="4862" width="9.140625" style="20"/>
    <col min="4863" max="4864" width="0" style="20" hidden="1" customWidth="1"/>
    <col min="4865" max="4865" width="4.85546875" style="20" customWidth="1"/>
    <col min="4866" max="4866" width="5.7109375" style="20" customWidth="1"/>
    <col min="4867" max="4867" width="7" style="20" bestFit="1" customWidth="1"/>
    <col min="4868" max="4868" width="66.42578125" style="20" customWidth="1"/>
    <col min="4869" max="4869" width="13.7109375" style="20" customWidth="1"/>
    <col min="4870" max="4870" width="21" style="20" customWidth="1"/>
    <col min="4871" max="4871" width="7" style="20" bestFit="1" customWidth="1"/>
    <col min="4872" max="4872" width="25.140625" style="20" customWidth="1"/>
    <col min="4873" max="4873" width="40.7109375" style="20" customWidth="1"/>
    <col min="4874" max="4874" width="11.42578125" style="20" bestFit="1" customWidth="1"/>
    <col min="4875" max="4875" width="26.5703125" style="20" customWidth="1"/>
    <col min="4876" max="4876" width="5.7109375" style="20" customWidth="1"/>
    <col min="4877" max="4877" width="1.7109375" style="20" bestFit="1" customWidth="1"/>
    <col min="4878" max="4878" width="20.140625" style="20" customWidth="1"/>
    <col min="4879" max="4879" width="4.42578125" style="20" customWidth="1"/>
    <col min="4880" max="4884" width="9.140625" style="20"/>
    <col min="4885" max="4885" width="3.28515625" style="20" bestFit="1" customWidth="1"/>
    <col min="4886" max="4886" width="9" style="20" bestFit="1" customWidth="1"/>
    <col min="4887" max="4887" width="2" style="20" bestFit="1" customWidth="1"/>
    <col min="4888" max="4888" width="7.5703125" style="20" bestFit="1" customWidth="1"/>
    <col min="4889" max="4892" width="9.140625" style="20"/>
    <col min="4893" max="4893" width="2" style="20" bestFit="1" customWidth="1"/>
    <col min="4894" max="4898" width="9.140625" style="20"/>
    <col min="4899" max="4899" width="3.28515625" style="20" bestFit="1" customWidth="1"/>
    <col min="4900" max="4900" width="10.28515625" style="20" bestFit="1" customWidth="1"/>
    <col min="4901" max="4901" width="2" style="20" bestFit="1" customWidth="1"/>
    <col min="4902" max="4902" width="7.5703125" style="20" bestFit="1" customWidth="1"/>
    <col min="4903" max="4906" width="9.140625" style="20"/>
    <col min="4907" max="4907" width="2" style="20" bestFit="1" customWidth="1"/>
    <col min="4908" max="5118" width="9.140625" style="20"/>
    <col min="5119" max="5120" width="0" style="20" hidden="1" customWidth="1"/>
    <col min="5121" max="5121" width="4.85546875" style="20" customWidth="1"/>
    <col min="5122" max="5122" width="5.7109375" style="20" customWidth="1"/>
    <col min="5123" max="5123" width="7" style="20" bestFit="1" customWidth="1"/>
    <col min="5124" max="5124" width="66.42578125" style="20" customWidth="1"/>
    <col min="5125" max="5125" width="13.7109375" style="20" customWidth="1"/>
    <col min="5126" max="5126" width="21" style="20" customWidth="1"/>
    <col min="5127" max="5127" width="7" style="20" bestFit="1" customWidth="1"/>
    <col min="5128" max="5128" width="25.140625" style="20" customWidth="1"/>
    <col min="5129" max="5129" width="40.7109375" style="20" customWidth="1"/>
    <col min="5130" max="5130" width="11.42578125" style="20" bestFit="1" customWidth="1"/>
    <col min="5131" max="5131" width="26.5703125" style="20" customWidth="1"/>
    <col min="5132" max="5132" width="5.7109375" style="20" customWidth="1"/>
    <col min="5133" max="5133" width="1.7109375" style="20" bestFit="1" customWidth="1"/>
    <col min="5134" max="5134" width="20.140625" style="20" customWidth="1"/>
    <col min="5135" max="5135" width="4.42578125" style="20" customWidth="1"/>
    <col min="5136" max="5140" width="9.140625" style="20"/>
    <col min="5141" max="5141" width="3.28515625" style="20" bestFit="1" customWidth="1"/>
    <col min="5142" max="5142" width="9" style="20" bestFit="1" customWidth="1"/>
    <col min="5143" max="5143" width="2" style="20" bestFit="1" customWidth="1"/>
    <col min="5144" max="5144" width="7.5703125" style="20" bestFit="1" customWidth="1"/>
    <col min="5145" max="5148" width="9.140625" style="20"/>
    <col min="5149" max="5149" width="2" style="20" bestFit="1" customWidth="1"/>
    <col min="5150" max="5154" width="9.140625" style="20"/>
    <col min="5155" max="5155" width="3.28515625" style="20" bestFit="1" customWidth="1"/>
    <col min="5156" max="5156" width="10.28515625" style="20" bestFit="1" customWidth="1"/>
    <col min="5157" max="5157" width="2" style="20" bestFit="1" customWidth="1"/>
    <col min="5158" max="5158" width="7.5703125" style="20" bestFit="1" customWidth="1"/>
    <col min="5159" max="5162" width="9.140625" style="20"/>
    <col min="5163" max="5163" width="2" style="20" bestFit="1" customWidth="1"/>
    <col min="5164" max="5374" width="9.140625" style="20"/>
    <col min="5375" max="5376" width="0" style="20" hidden="1" customWidth="1"/>
    <col min="5377" max="5377" width="4.85546875" style="20" customWidth="1"/>
    <col min="5378" max="5378" width="5.7109375" style="20" customWidth="1"/>
    <col min="5379" max="5379" width="7" style="20" bestFit="1" customWidth="1"/>
    <col min="5380" max="5380" width="66.42578125" style="20" customWidth="1"/>
    <col min="5381" max="5381" width="13.7109375" style="20" customWidth="1"/>
    <col min="5382" max="5382" width="21" style="20" customWidth="1"/>
    <col min="5383" max="5383" width="7" style="20" bestFit="1" customWidth="1"/>
    <col min="5384" max="5384" width="25.140625" style="20" customWidth="1"/>
    <col min="5385" max="5385" width="40.7109375" style="20" customWidth="1"/>
    <col min="5386" max="5386" width="11.42578125" style="20" bestFit="1" customWidth="1"/>
    <col min="5387" max="5387" width="26.5703125" style="20" customWidth="1"/>
    <col min="5388" max="5388" width="5.7109375" style="20" customWidth="1"/>
    <col min="5389" max="5389" width="1.7109375" style="20" bestFit="1" customWidth="1"/>
    <col min="5390" max="5390" width="20.140625" style="20" customWidth="1"/>
    <col min="5391" max="5391" width="4.42578125" style="20" customWidth="1"/>
    <col min="5392" max="5396" width="9.140625" style="20"/>
    <col min="5397" max="5397" width="3.28515625" style="20" bestFit="1" customWidth="1"/>
    <col min="5398" max="5398" width="9" style="20" bestFit="1" customWidth="1"/>
    <col min="5399" max="5399" width="2" style="20" bestFit="1" customWidth="1"/>
    <col min="5400" max="5400" width="7.5703125" style="20" bestFit="1" customWidth="1"/>
    <col min="5401" max="5404" width="9.140625" style="20"/>
    <col min="5405" max="5405" width="2" style="20" bestFit="1" customWidth="1"/>
    <col min="5406" max="5410" width="9.140625" style="20"/>
    <col min="5411" max="5411" width="3.28515625" style="20" bestFit="1" customWidth="1"/>
    <col min="5412" max="5412" width="10.28515625" style="20" bestFit="1" customWidth="1"/>
    <col min="5413" max="5413" width="2" style="20" bestFit="1" customWidth="1"/>
    <col min="5414" max="5414" width="7.5703125" style="20" bestFit="1" customWidth="1"/>
    <col min="5415" max="5418" width="9.140625" style="20"/>
    <col min="5419" max="5419" width="2" style="20" bestFit="1" customWidth="1"/>
    <col min="5420" max="5630" width="9.140625" style="20"/>
    <col min="5631" max="5632" width="0" style="20" hidden="1" customWidth="1"/>
    <col min="5633" max="5633" width="4.85546875" style="20" customWidth="1"/>
    <col min="5634" max="5634" width="5.7109375" style="20" customWidth="1"/>
    <col min="5635" max="5635" width="7" style="20" bestFit="1" customWidth="1"/>
    <col min="5636" max="5636" width="66.42578125" style="20" customWidth="1"/>
    <col min="5637" max="5637" width="13.7109375" style="20" customWidth="1"/>
    <col min="5638" max="5638" width="21" style="20" customWidth="1"/>
    <col min="5639" max="5639" width="7" style="20" bestFit="1" customWidth="1"/>
    <col min="5640" max="5640" width="25.140625" style="20" customWidth="1"/>
    <col min="5641" max="5641" width="40.7109375" style="20" customWidth="1"/>
    <col min="5642" max="5642" width="11.42578125" style="20" bestFit="1" customWidth="1"/>
    <col min="5643" max="5643" width="26.5703125" style="20" customWidth="1"/>
    <col min="5644" max="5644" width="5.7109375" style="20" customWidth="1"/>
    <col min="5645" max="5645" width="1.7109375" style="20" bestFit="1" customWidth="1"/>
    <col min="5646" max="5646" width="20.140625" style="20" customWidth="1"/>
    <col min="5647" max="5647" width="4.42578125" style="20" customWidth="1"/>
    <col min="5648" max="5652" width="9.140625" style="20"/>
    <col min="5653" max="5653" width="3.28515625" style="20" bestFit="1" customWidth="1"/>
    <col min="5654" max="5654" width="9" style="20" bestFit="1" customWidth="1"/>
    <col min="5655" max="5655" width="2" style="20" bestFit="1" customWidth="1"/>
    <col min="5656" max="5656" width="7.5703125" style="20" bestFit="1" customWidth="1"/>
    <col min="5657" max="5660" width="9.140625" style="20"/>
    <col min="5661" max="5661" width="2" style="20" bestFit="1" customWidth="1"/>
    <col min="5662" max="5666" width="9.140625" style="20"/>
    <col min="5667" max="5667" width="3.28515625" style="20" bestFit="1" customWidth="1"/>
    <col min="5668" max="5668" width="10.28515625" style="20" bestFit="1" customWidth="1"/>
    <col min="5669" max="5669" width="2" style="20" bestFit="1" customWidth="1"/>
    <col min="5670" max="5670" width="7.5703125" style="20" bestFit="1" customWidth="1"/>
    <col min="5671" max="5674" width="9.140625" style="20"/>
    <col min="5675" max="5675" width="2" style="20" bestFit="1" customWidth="1"/>
    <col min="5676" max="5886" width="9.140625" style="20"/>
    <col min="5887" max="5888" width="0" style="20" hidden="1" customWidth="1"/>
    <col min="5889" max="5889" width="4.85546875" style="20" customWidth="1"/>
    <col min="5890" max="5890" width="5.7109375" style="20" customWidth="1"/>
    <col min="5891" max="5891" width="7" style="20" bestFit="1" customWidth="1"/>
    <col min="5892" max="5892" width="66.42578125" style="20" customWidth="1"/>
    <col min="5893" max="5893" width="13.7109375" style="20" customWidth="1"/>
    <col min="5894" max="5894" width="21" style="20" customWidth="1"/>
    <col min="5895" max="5895" width="7" style="20" bestFit="1" customWidth="1"/>
    <col min="5896" max="5896" width="25.140625" style="20" customWidth="1"/>
    <col min="5897" max="5897" width="40.7109375" style="20" customWidth="1"/>
    <col min="5898" max="5898" width="11.42578125" style="20" bestFit="1" customWidth="1"/>
    <col min="5899" max="5899" width="26.5703125" style="20" customWidth="1"/>
    <col min="5900" max="5900" width="5.7109375" style="20" customWidth="1"/>
    <col min="5901" max="5901" width="1.7109375" style="20" bestFit="1" customWidth="1"/>
    <col min="5902" max="5902" width="20.140625" style="20" customWidth="1"/>
    <col min="5903" max="5903" width="4.42578125" style="20" customWidth="1"/>
    <col min="5904" max="5908" width="9.140625" style="20"/>
    <col min="5909" max="5909" width="3.28515625" style="20" bestFit="1" customWidth="1"/>
    <col min="5910" max="5910" width="9" style="20" bestFit="1" customWidth="1"/>
    <col min="5911" max="5911" width="2" style="20" bestFit="1" customWidth="1"/>
    <col min="5912" max="5912" width="7.5703125" style="20" bestFit="1" customWidth="1"/>
    <col min="5913" max="5916" width="9.140625" style="20"/>
    <col min="5917" max="5917" width="2" style="20" bestFit="1" customWidth="1"/>
    <col min="5918" max="5922" width="9.140625" style="20"/>
    <col min="5923" max="5923" width="3.28515625" style="20" bestFit="1" customWidth="1"/>
    <col min="5924" max="5924" width="10.28515625" style="20" bestFit="1" customWidth="1"/>
    <col min="5925" max="5925" width="2" style="20" bestFit="1" customWidth="1"/>
    <col min="5926" max="5926" width="7.5703125" style="20" bestFit="1" customWidth="1"/>
    <col min="5927" max="5930" width="9.140625" style="20"/>
    <col min="5931" max="5931" width="2" style="20" bestFit="1" customWidth="1"/>
    <col min="5932" max="6142" width="9.140625" style="20"/>
    <col min="6143" max="6144" width="0" style="20" hidden="1" customWidth="1"/>
    <col min="6145" max="6145" width="4.85546875" style="20" customWidth="1"/>
    <col min="6146" max="6146" width="5.7109375" style="20" customWidth="1"/>
    <col min="6147" max="6147" width="7" style="20" bestFit="1" customWidth="1"/>
    <col min="6148" max="6148" width="66.42578125" style="20" customWidth="1"/>
    <col min="6149" max="6149" width="13.7109375" style="20" customWidth="1"/>
    <col min="6150" max="6150" width="21" style="20" customWidth="1"/>
    <col min="6151" max="6151" width="7" style="20" bestFit="1" customWidth="1"/>
    <col min="6152" max="6152" width="25.140625" style="20" customWidth="1"/>
    <col min="6153" max="6153" width="40.7109375" style="20" customWidth="1"/>
    <col min="6154" max="6154" width="11.42578125" style="20" bestFit="1" customWidth="1"/>
    <col min="6155" max="6155" width="26.5703125" style="20" customWidth="1"/>
    <col min="6156" max="6156" width="5.7109375" style="20" customWidth="1"/>
    <col min="6157" max="6157" width="1.7109375" style="20" bestFit="1" customWidth="1"/>
    <col min="6158" max="6158" width="20.140625" style="20" customWidth="1"/>
    <col min="6159" max="6159" width="4.42578125" style="20" customWidth="1"/>
    <col min="6160" max="6164" width="9.140625" style="20"/>
    <col min="6165" max="6165" width="3.28515625" style="20" bestFit="1" customWidth="1"/>
    <col min="6166" max="6166" width="9" style="20" bestFit="1" customWidth="1"/>
    <col min="6167" max="6167" width="2" style="20" bestFit="1" customWidth="1"/>
    <col min="6168" max="6168" width="7.5703125" style="20" bestFit="1" customWidth="1"/>
    <col min="6169" max="6172" width="9.140625" style="20"/>
    <col min="6173" max="6173" width="2" style="20" bestFit="1" customWidth="1"/>
    <col min="6174" max="6178" width="9.140625" style="20"/>
    <col min="6179" max="6179" width="3.28515625" style="20" bestFit="1" customWidth="1"/>
    <col min="6180" max="6180" width="10.28515625" style="20" bestFit="1" customWidth="1"/>
    <col min="6181" max="6181" width="2" style="20" bestFit="1" customWidth="1"/>
    <col min="6182" max="6182" width="7.5703125" style="20" bestFit="1" customWidth="1"/>
    <col min="6183" max="6186" width="9.140625" style="20"/>
    <col min="6187" max="6187" width="2" style="20" bestFit="1" customWidth="1"/>
    <col min="6188" max="6398" width="9.140625" style="20"/>
    <col min="6399" max="6400" width="0" style="20" hidden="1" customWidth="1"/>
    <col min="6401" max="6401" width="4.85546875" style="20" customWidth="1"/>
    <col min="6402" max="6402" width="5.7109375" style="20" customWidth="1"/>
    <col min="6403" max="6403" width="7" style="20" bestFit="1" customWidth="1"/>
    <col min="6404" max="6404" width="66.42578125" style="20" customWidth="1"/>
    <col min="6405" max="6405" width="13.7109375" style="20" customWidth="1"/>
    <col min="6406" max="6406" width="21" style="20" customWidth="1"/>
    <col min="6407" max="6407" width="7" style="20" bestFit="1" customWidth="1"/>
    <col min="6408" max="6408" width="25.140625" style="20" customWidth="1"/>
    <col min="6409" max="6409" width="40.7109375" style="20" customWidth="1"/>
    <col min="6410" max="6410" width="11.42578125" style="20" bestFit="1" customWidth="1"/>
    <col min="6411" max="6411" width="26.5703125" style="20" customWidth="1"/>
    <col min="6412" max="6412" width="5.7109375" style="20" customWidth="1"/>
    <col min="6413" max="6413" width="1.7109375" style="20" bestFit="1" customWidth="1"/>
    <col min="6414" max="6414" width="20.140625" style="20" customWidth="1"/>
    <col min="6415" max="6415" width="4.42578125" style="20" customWidth="1"/>
    <col min="6416" max="6420" width="9.140625" style="20"/>
    <col min="6421" max="6421" width="3.28515625" style="20" bestFit="1" customWidth="1"/>
    <col min="6422" max="6422" width="9" style="20" bestFit="1" customWidth="1"/>
    <col min="6423" max="6423" width="2" style="20" bestFit="1" customWidth="1"/>
    <col min="6424" max="6424" width="7.5703125" style="20" bestFit="1" customWidth="1"/>
    <col min="6425" max="6428" width="9.140625" style="20"/>
    <col min="6429" max="6429" width="2" style="20" bestFit="1" customWidth="1"/>
    <col min="6430" max="6434" width="9.140625" style="20"/>
    <col min="6435" max="6435" width="3.28515625" style="20" bestFit="1" customWidth="1"/>
    <col min="6436" max="6436" width="10.28515625" style="20" bestFit="1" customWidth="1"/>
    <col min="6437" max="6437" width="2" style="20" bestFit="1" customWidth="1"/>
    <col min="6438" max="6438" width="7.5703125" style="20" bestFit="1" customWidth="1"/>
    <col min="6439" max="6442" width="9.140625" style="20"/>
    <col min="6443" max="6443" width="2" style="20" bestFit="1" customWidth="1"/>
    <col min="6444" max="6654" width="9.140625" style="20"/>
    <col min="6655" max="6656" width="0" style="20" hidden="1" customWidth="1"/>
    <col min="6657" max="6657" width="4.85546875" style="20" customWidth="1"/>
    <col min="6658" max="6658" width="5.7109375" style="20" customWidth="1"/>
    <col min="6659" max="6659" width="7" style="20" bestFit="1" customWidth="1"/>
    <col min="6660" max="6660" width="66.42578125" style="20" customWidth="1"/>
    <col min="6661" max="6661" width="13.7109375" style="20" customWidth="1"/>
    <col min="6662" max="6662" width="21" style="20" customWidth="1"/>
    <col min="6663" max="6663" width="7" style="20" bestFit="1" customWidth="1"/>
    <col min="6664" max="6664" width="25.140625" style="20" customWidth="1"/>
    <col min="6665" max="6665" width="40.7109375" style="20" customWidth="1"/>
    <col min="6666" max="6666" width="11.42578125" style="20" bestFit="1" customWidth="1"/>
    <col min="6667" max="6667" width="26.5703125" style="20" customWidth="1"/>
    <col min="6668" max="6668" width="5.7109375" style="20" customWidth="1"/>
    <col min="6669" max="6669" width="1.7109375" style="20" bestFit="1" customWidth="1"/>
    <col min="6670" max="6670" width="20.140625" style="20" customWidth="1"/>
    <col min="6671" max="6671" width="4.42578125" style="20" customWidth="1"/>
    <col min="6672" max="6676" width="9.140625" style="20"/>
    <col min="6677" max="6677" width="3.28515625" style="20" bestFit="1" customWidth="1"/>
    <col min="6678" max="6678" width="9" style="20" bestFit="1" customWidth="1"/>
    <col min="6679" max="6679" width="2" style="20" bestFit="1" customWidth="1"/>
    <col min="6680" max="6680" width="7.5703125" style="20" bestFit="1" customWidth="1"/>
    <col min="6681" max="6684" width="9.140625" style="20"/>
    <col min="6685" max="6685" width="2" style="20" bestFit="1" customWidth="1"/>
    <col min="6686" max="6690" width="9.140625" style="20"/>
    <col min="6691" max="6691" width="3.28515625" style="20" bestFit="1" customWidth="1"/>
    <col min="6692" max="6692" width="10.28515625" style="20" bestFit="1" customWidth="1"/>
    <col min="6693" max="6693" width="2" style="20" bestFit="1" customWidth="1"/>
    <col min="6694" max="6694" width="7.5703125" style="20" bestFit="1" customWidth="1"/>
    <col min="6695" max="6698" width="9.140625" style="20"/>
    <col min="6699" max="6699" width="2" style="20" bestFit="1" customWidth="1"/>
    <col min="6700" max="6910" width="9.140625" style="20"/>
    <col min="6911" max="6912" width="0" style="20" hidden="1" customWidth="1"/>
    <col min="6913" max="6913" width="4.85546875" style="20" customWidth="1"/>
    <col min="6914" max="6914" width="5.7109375" style="20" customWidth="1"/>
    <col min="6915" max="6915" width="7" style="20" bestFit="1" customWidth="1"/>
    <col min="6916" max="6916" width="66.42578125" style="20" customWidth="1"/>
    <col min="6917" max="6917" width="13.7109375" style="20" customWidth="1"/>
    <col min="6918" max="6918" width="21" style="20" customWidth="1"/>
    <col min="6919" max="6919" width="7" style="20" bestFit="1" customWidth="1"/>
    <col min="6920" max="6920" width="25.140625" style="20" customWidth="1"/>
    <col min="6921" max="6921" width="40.7109375" style="20" customWidth="1"/>
    <col min="6922" max="6922" width="11.42578125" style="20" bestFit="1" customWidth="1"/>
    <col min="6923" max="6923" width="26.5703125" style="20" customWidth="1"/>
    <col min="6924" max="6924" width="5.7109375" style="20" customWidth="1"/>
    <col min="6925" max="6925" width="1.7109375" style="20" bestFit="1" customWidth="1"/>
    <col min="6926" max="6926" width="20.140625" style="20" customWidth="1"/>
    <col min="6927" max="6927" width="4.42578125" style="20" customWidth="1"/>
    <col min="6928" max="6932" width="9.140625" style="20"/>
    <col min="6933" max="6933" width="3.28515625" style="20" bestFit="1" customWidth="1"/>
    <col min="6934" max="6934" width="9" style="20" bestFit="1" customWidth="1"/>
    <col min="6935" max="6935" width="2" style="20" bestFit="1" customWidth="1"/>
    <col min="6936" max="6936" width="7.5703125" style="20" bestFit="1" customWidth="1"/>
    <col min="6937" max="6940" width="9.140625" style="20"/>
    <col min="6941" max="6941" width="2" style="20" bestFit="1" customWidth="1"/>
    <col min="6942" max="6946" width="9.140625" style="20"/>
    <col min="6947" max="6947" width="3.28515625" style="20" bestFit="1" customWidth="1"/>
    <col min="6948" max="6948" width="10.28515625" style="20" bestFit="1" customWidth="1"/>
    <col min="6949" max="6949" width="2" style="20" bestFit="1" customWidth="1"/>
    <col min="6950" max="6950" width="7.5703125" style="20" bestFit="1" customWidth="1"/>
    <col min="6951" max="6954" width="9.140625" style="20"/>
    <col min="6955" max="6955" width="2" style="20" bestFit="1" customWidth="1"/>
    <col min="6956" max="7166" width="9.140625" style="20"/>
    <col min="7167" max="7168" width="0" style="20" hidden="1" customWidth="1"/>
    <col min="7169" max="7169" width="4.85546875" style="20" customWidth="1"/>
    <col min="7170" max="7170" width="5.7109375" style="20" customWidth="1"/>
    <col min="7171" max="7171" width="7" style="20" bestFit="1" customWidth="1"/>
    <col min="7172" max="7172" width="66.42578125" style="20" customWidth="1"/>
    <col min="7173" max="7173" width="13.7109375" style="20" customWidth="1"/>
    <col min="7174" max="7174" width="21" style="20" customWidth="1"/>
    <col min="7175" max="7175" width="7" style="20" bestFit="1" customWidth="1"/>
    <col min="7176" max="7176" width="25.140625" style="20" customWidth="1"/>
    <col min="7177" max="7177" width="40.7109375" style="20" customWidth="1"/>
    <col min="7178" max="7178" width="11.42578125" style="20" bestFit="1" customWidth="1"/>
    <col min="7179" max="7179" width="26.5703125" style="20" customWidth="1"/>
    <col min="7180" max="7180" width="5.7109375" style="20" customWidth="1"/>
    <col min="7181" max="7181" width="1.7109375" style="20" bestFit="1" customWidth="1"/>
    <col min="7182" max="7182" width="20.140625" style="20" customWidth="1"/>
    <col min="7183" max="7183" width="4.42578125" style="20" customWidth="1"/>
    <col min="7184" max="7188" width="9.140625" style="20"/>
    <col min="7189" max="7189" width="3.28515625" style="20" bestFit="1" customWidth="1"/>
    <col min="7190" max="7190" width="9" style="20" bestFit="1" customWidth="1"/>
    <col min="7191" max="7191" width="2" style="20" bestFit="1" customWidth="1"/>
    <col min="7192" max="7192" width="7.5703125" style="20" bestFit="1" customWidth="1"/>
    <col min="7193" max="7196" width="9.140625" style="20"/>
    <col min="7197" max="7197" width="2" style="20" bestFit="1" customWidth="1"/>
    <col min="7198" max="7202" width="9.140625" style="20"/>
    <col min="7203" max="7203" width="3.28515625" style="20" bestFit="1" customWidth="1"/>
    <col min="7204" max="7204" width="10.28515625" style="20" bestFit="1" customWidth="1"/>
    <col min="7205" max="7205" width="2" style="20" bestFit="1" customWidth="1"/>
    <col min="7206" max="7206" width="7.5703125" style="20" bestFit="1" customWidth="1"/>
    <col min="7207" max="7210" width="9.140625" style="20"/>
    <col min="7211" max="7211" width="2" style="20" bestFit="1" customWidth="1"/>
    <col min="7212" max="7422" width="9.140625" style="20"/>
    <col min="7423" max="7424" width="0" style="20" hidden="1" customWidth="1"/>
    <col min="7425" max="7425" width="4.85546875" style="20" customWidth="1"/>
    <col min="7426" max="7426" width="5.7109375" style="20" customWidth="1"/>
    <col min="7427" max="7427" width="7" style="20" bestFit="1" customWidth="1"/>
    <col min="7428" max="7428" width="66.42578125" style="20" customWidth="1"/>
    <col min="7429" max="7429" width="13.7109375" style="20" customWidth="1"/>
    <col min="7430" max="7430" width="21" style="20" customWidth="1"/>
    <col min="7431" max="7431" width="7" style="20" bestFit="1" customWidth="1"/>
    <col min="7432" max="7432" width="25.140625" style="20" customWidth="1"/>
    <col min="7433" max="7433" width="40.7109375" style="20" customWidth="1"/>
    <col min="7434" max="7434" width="11.42578125" style="20" bestFit="1" customWidth="1"/>
    <col min="7435" max="7435" width="26.5703125" style="20" customWidth="1"/>
    <col min="7436" max="7436" width="5.7109375" style="20" customWidth="1"/>
    <col min="7437" max="7437" width="1.7109375" style="20" bestFit="1" customWidth="1"/>
    <col min="7438" max="7438" width="20.140625" style="20" customWidth="1"/>
    <col min="7439" max="7439" width="4.42578125" style="20" customWidth="1"/>
    <col min="7440" max="7444" width="9.140625" style="20"/>
    <col min="7445" max="7445" width="3.28515625" style="20" bestFit="1" customWidth="1"/>
    <col min="7446" max="7446" width="9" style="20" bestFit="1" customWidth="1"/>
    <col min="7447" max="7447" width="2" style="20" bestFit="1" customWidth="1"/>
    <col min="7448" max="7448" width="7.5703125" style="20" bestFit="1" customWidth="1"/>
    <col min="7449" max="7452" width="9.140625" style="20"/>
    <col min="7453" max="7453" width="2" style="20" bestFit="1" customWidth="1"/>
    <col min="7454" max="7458" width="9.140625" style="20"/>
    <col min="7459" max="7459" width="3.28515625" style="20" bestFit="1" customWidth="1"/>
    <col min="7460" max="7460" width="10.28515625" style="20" bestFit="1" customWidth="1"/>
    <col min="7461" max="7461" width="2" style="20" bestFit="1" customWidth="1"/>
    <col min="7462" max="7462" width="7.5703125" style="20" bestFit="1" customWidth="1"/>
    <col min="7463" max="7466" width="9.140625" style="20"/>
    <col min="7467" max="7467" width="2" style="20" bestFit="1" customWidth="1"/>
    <col min="7468" max="7678" width="9.140625" style="20"/>
    <col min="7679" max="7680" width="0" style="20" hidden="1" customWidth="1"/>
    <col min="7681" max="7681" width="4.85546875" style="20" customWidth="1"/>
    <col min="7682" max="7682" width="5.7109375" style="20" customWidth="1"/>
    <col min="7683" max="7683" width="7" style="20" bestFit="1" customWidth="1"/>
    <col min="7684" max="7684" width="66.42578125" style="20" customWidth="1"/>
    <col min="7685" max="7685" width="13.7109375" style="20" customWidth="1"/>
    <col min="7686" max="7686" width="21" style="20" customWidth="1"/>
    <col min="7687" max="7687" width="7" style="20" bestFit="1" customWidth="1"/>
    <col min="7688" max="7688" width="25.140625" style="20" customWidth="1"/>
    <col min="7689" max="7689" width="40.7109375" style="20" customWidth="1"/>
    <col min="7690" max="7690" width="11.42578125" style="20" bestFit="1" customWidth="1"/>
    <col min="7691" max="7691" width="26.5703125" style="20" customWidth="1"/>
    <col min="7692" max="7692" width="5.7109375" style="20" customWidth="1"/>
    <col min="7693" max="7693" width="1.7109375" style="20" bestFit="1" customWidth="1"/>
    <col min="7694" max="7694" width="20.140625" style="20" customWidth="1"/>
    <col min="7695" max="7695" width="4.42578125" style="20" customWidth="1"/>
    <col min="7696" max="7700" width="9.140625" style="20"/>
    <col min="7701" max="7701" width="3.28515625" style="20" bestFit="1" customWidth="1"/>
    <col min="7702" max="7702" width="9" style="20" bestFit="1" customWidth="1"/>
    <col min="7703" max="7703" width="2" style="20" bestFit="1" customWidth="1"/>
    <col min="7704" max="7704" width="7.5703125" style="20" bestFit="1" customWidth="1"/>
    <col min="7705" max="7708" width="9.140625" style="20"/>
    <col min="7709" max="7709" width="2" style="20" bestFit="1" customWidth="1"/>
    <col min="7710" max="7714" width="9.140625" style="20"/>
    <col min="7715" max="7715" width="3.28515625" style="20" bestFit="1" customWidth="1"/>
    <col min="7716" max="7716" width="10.28515625" style="20" bestFit="1" customWidth="1"/>
    <col min="7717" max="7717" width="2" style="20" bestFit="1" customWidth="1"/>
    <col min="7718" max="7718" width="7.5703125" style="20" bestFit="1" customWidth="1"/>
    <col min="7719" max="7722" width="9.140625" style="20"/>
    <col min="7723" max="7723" width="2" style="20" bestFit="1" customWidth="1"/>
    <col min="7724" max="7934" width="9.140625" style="20"/>
    <col min="7935" max="7936" width="0" style="20" hidden="1" customWidth="1"/>
    <col min="7937" max="7937" width="4.85546875" style="20" customWidth="1"/>
    <col min="7938" max="7938" width="5.7109375" style="20" customWidth="1"/>
    <col min="7939" max="7939" width="7" style="20" bestFit="1" customWidth="1"/>
    <col min="7940" max="7940" width="66.42578125" style="20" customWidth="1"/>
    <col min="7941" max="7941" width="13.7109375" style="20" customWidth="1"/>
    <col min="7942" max="7942" width="21" style="20" customWidth="1"/>
    <col min="7943" max="7943" width="7" style="20" bestFit="1" customWidth="1"/>
    <col min="7944" max="7944" width="25.140625" style="20" customWidth="1"/>
    <col min="7945" max="7945" width="40.7109375" style="20" customWidth="1"/>
    <col min="7946" max="7946" width="11.42578125" style="20" bestFit="1" customWidth="1"/>
    <col min="7947" max="7947" width="26.5703125" style="20" customWidth="1"/>
    <col min="7948" max="7948" width="5.7109375" style="20" customWidth="1"/>
    <col min="7949" max="7949" width="1.7109375" style="20" bestFit="1" customWidth="1"/>
    <col min="7950" max="7950" width="20.140625" style="20" customWidth="1"/>
    <col min="7951" max="7951" width="4.42578125" style="20" customWidth="1"/>
    <col min="7952" max="7956" width="9.140625" style="20"/>
    <col min="7957" max="7957" width="3.28515625" style="20" bestFit="1" customWidth="1"/>
    <col min="7958" max="7958" width="9" style="20" bestFit="1" customWidth="1"/>
    <col min="7959" max="7959" width="2" style="20" bestFit="1" customWidth="1"/>
    <col min="7960" max="7960" width="7.5703125" style="20" bestFit="1" customWidth="1"/>
    <col min="7961" max="7964" width="9.140625" style="20"/>
    <col min="7965" max="7965" width="2" style="20" bestFit="1" customWidth="1"/>
    <col min="7966" max="7970" width="9.140625" style="20"/>
    <col min="7971" max="7971" width="3.28515625" style="20" bestFit="1" customWidth="1"/>
    <col min="7972" max="7972" width="10.28515625" style="20" bestFit="1" customWidth="1"/>
    <col min="7973" max="7973" width="2" style="20" bestFit="1" customWidth="1"/>
    <col min="7974" max="7974" width="7.5703125" style="20" bestFit="1" customWidth="1"/>
    <col min="7975" max="7978" width="9.140625" style="20"/>
    <col min="7979" max="7979" width="2" style="20" bestFit="1" customWidth="1"/>
    <col min="7980" max="8190" width="9.140625" style="20"/>
    <col min="8191" max="8192" width="0" style="20" hidden="1" customWidth="1"/>
    <col min="8193" max="8193" width="4.85546875" style="20" customWidth="1"/>
    <col min="8194" max="8194" width="5.7109375" style="20" customWidth="1"/>
    <col min="8195" max="8195" width="7" style="20" bestFit="1" customWidth="1"/>
    <col min="8196" max="8196" width="66.42578125" style="20" customWidth="1"/>
    <col min="8197" max="8197" width="13.7109375" style="20" customWidth="1"/>
    <col min="8198" max="8198" width="21" style="20" customWidth="1"/>
    <col min="8199" max="8199" width="7" style="20" bestFit="1" customWidth="1"/>
    <col min="8200" max="8200" width="25.140625" style="20" customWidth="1"/>
    <col min="8201" max="8201" width="40.7109375" style="20" customWidth="1"/>
    <col min="8202" max="8202" width="11.42578125" style="20" bestFit="1" customWidth="1"/>
    <col min="8203" max="8203" width="26.5703125" style="20" customWidth="1"/>
    <col min="8204" max="8204" width="5.7109375" style="20" customWidth="1"/>
    <col min="8205" max="8205" width="1.7109375" style="20" bestFit="1" customWidth="1"/>
    <col min="8206" max="8206" width="20.140625" style="20" customWidth="1"/>
    <col min="8207" max="8207" width="4.42578125" style="20" customWidth="1"/>
    <col min="8208" max="8212" width="9.140625" style="20"/>
    <col min="8213" max="8213" width="3.28515625" style="20" bestFit="1" customWidth="1"/>
    <col min="8214" max="8214" width="9" style="20" bestFit="1" customWidth="1"/>
    <col min="8215" max="8215" width="2" style="20" bestFit="1" customWidth="1"/>
    <col min="8216" max="8216" width="7.5703125" style="20" bestFit="1" customWidth="1"/>
    <col min="8217" max="8220" width="9.140625" style="20"/>
    <col min="8221" max="8221" width="2" style="20" bestFit="1" customWidth="1"/>
    <col min="8222" max="8226" width="9.140625" style="20"/>
    <col min="8227" max="8227" width="3.28515625" style="20" bestFit="1" customWidth="1"/>
    <col min="8228" max="8228" width="10.28515625" style="20" bestFit="1" customWidth="1"/>
    <col min="8229" max="8229" width="2" style="20" bestFit="1" customWidth="1"/>
    <col min="8230" max="8230" width="7.5703125" style="20" bestFit="1" customWidth="1"/>
    <col min="8231" max="8234" width="9.140625" style="20"/>
    <col min="8235" max="8235" width="2" style="20" bestFit="1" customWidth="1"/>
    <col min="8236" max="8446" width="9.140625" style="20"/>
    <col min="8447" max="8448" width="0" style="20" hidden="1" customWidth="1"/>
    <col min="8449" max="8449" width="4.85546875" style="20" customWidth="1"/>
    <col min="8450" max="8450" width="5.7109375" style="20" customWidth="1"/>
    <col min="8451" max="8451" width="7" style="20" bestFit="1" customWidth="1"/>
    <col min="8452" max="8452" width="66.42578125" style="20" customWidth="1"/>
    <col min="8453" max="8453" width="13.7109375" style="20" customWidth="1"/>
    <col min="8454" max="8454" width="21" style="20" customWidth="1"/>
    <col min="8455" max="8455" width="7" style="20" bestFit="1" customWidth="1"/>
    <col min="8456" max="8456" width="25.140625" style="20" customWidth="1"/>
    <col min="8457" max="8457" width="40.7109375" style="20" customWidth="1"/>
    <col min="8458" max="8458" width="11.42578125" style="20" bestFit="1" customWidth="1"/>
    <col min="8459" max="8459" width="26.5703125" style="20" customWidth="1"/>
    <col min="8460" max="8460" width="5.7109375" style="20" customWidth="1"/>
    <col min="8461" max="8461" width="1.7109375" style="20" bestFit="1" customWidth="1"/>
    <col min="8462" max="8462" width="20.140625" style="20" customWidth="1"/>
    <col min="8463" max="8463" width="4.42578125" style="20" customWidth="1"/>
    <col min="8464" max="8468" width="9.140625" style="20"/>
    <col min="8469" max="8469" width="3.28515625" style="20" bestFit="1" customWidth="1"/>
    <col min="8470" max="8470" width="9" style="20" bestFit="1" customWidth="1"/>
    <col min="8471" max="8471" width="2" style="20" bestFit="1" customWidth="1"/>
    <col min="8472" max="8472" width="7.5703125" style="20" bestFit="1" customWidth="1"/>
    <col min="8473" max="8476" width="9.140625" style="20"/>
    <col min="8477" max="8477" width="2" style="20" bestFit="1" customWidth="1"/>
    <col min="8478" max="8482" width="9.140625" style="20"/>
    <col min="8483" max="8483" width="3.28515625" style="20" bestFit="1" customWidth="1"/>
    <col min="8484" max="8484" width="10.28515625" style="20" bestFit="1" customWidth="1"/>
    <col min="8485" max="8485" width="2" style="20" bestFit="1" customWidth="1"/>
    <col min="8486" max="8486" width="7.5703125" style="20" bestFit="1" customWidth="1"/>
    <col min="8487" max="8490" width="9.140625" style="20"/>
    <col min="8491" max="8491" width="2" style="20" bestFit="1" customWidth="1"/>
    <col min="8492" max="8702" width="9.140625" style="20"/>
    <col min="8703" max="8704" width="0" style="20" hidden="1" customWidth="1"/>
    <col min="8705" max="8705" width="4.85546875" style="20" customWidth="1"/>
    <col min="8706" max="8706" width="5.7109375" style="20" customWidth="1"/>
    <col min="8707" max="8707" width="7" style="20" bestFit="1" customWidth="1"/>
    <col min="8708" max="8708" width="66.42578125" style="20" customWidth="1"/>
    <col min="8709" max="8709" width="13.7109375" style="20" customWidth="1"/>
    <col min="8710" max="8710" width="21" style="20" customWidth="1"/>
    <col min="8711" max="8711" width="7" style="20" bestFit="1" customWidth="1"/>
    <col min="8712" max="8712" width="25.140625" style="20" customWidth="1"/>
    <col min="8713" max="8713" width="40.7109375" style="20" customWidth="1"/>
    <col min="8714" max="8714" width="11.42578125" style="20" bestFit="1" customWidth="1"/>
    <col min="8715" max="8715" width="26.5703125" style="20" customWidth="1"/>
    <col min="8716" max="8716" width="5.7109375" style="20" customWidth="1"/>
    <col min="8717" max="8717" width="1.7109375" style="20" bestFit="1" customWidth="1"/>
    <col min="8718" max="8718" width="20.140625" style="20" customWidth="1"/>
    <col min="8719" max="8719" width="4.42578125" style="20" customWidth="1"/>
    <col min="8720" max="8724" width="9.140625" style="20"/>
    <col min="8725" max="8725" width="3.28515625" style="20" bestFit="1" customWidth="1"/>
    <col min="8726" max="8726" width="9" style="20" bestFit="1" customWidth="1"/>
    <col min="8727" max="8727" width="2" style="20" bestFit="1" customWidth="1"/>
    <col min="8728" max="8728" width="7.5703125" style="20" bestFit="1" customWidth="1"/>
    <col min="8729" max="8732" width="9.140625" style="20"/>
    <col min="8733" max="8733" width="2" style="20" bestFit="1" customWidth="1"/>
    <col min="8734" max="8738" width="9.140625" style="20"/>
    <col min="8739" max="8739" width="3.28515625" style="20" bestFit="1" customWidth="1"/>
    <col min="8740" max="8740" width="10.28515625" style="20" bestFit="1" customWidth="1"/>
    <col min="8741" max="8741" width="2" style="20" bestFit="1" customWidth="1"/>
    <col min="8742" max="8742" width="7.5703125" style="20" bestFit="1" customWidth="1"/>
    <col min="8743" max="8746" width="9.140625" style="20"/>
    <col min="8747" max="8747" width="2" style="20" bestFit="1" customWidth="1"/>
    <col min="8748" max="8958" width="9.140625" style="20"/>
    <col min="8959" max="8960" width="0" style="20" hidden="1" customWidth="1"/>
    <col min="8961" max="8961" width="4.85546875" style="20" customWidth="1"/>
    <col min="8962" max="8962" width="5.7109375" style="20" customWidth="1"/>
    <col min="8963" max="8963" width="7" style="20" bestFit="1" customWidth="1"/>
    <col min="8964" max="8964" width="66.42578125" style="20" customWidth="1"/>
    <col min="8965" max="8965" width="13.7109375" style="20" customWidth="1"/>
    <col min="8966" max="8966" width="21" style="20" customWidth="1"/>
    <col min="8967" max="8967" width="7" style="20" bestFit="1" customWidth="1"/>
    <col min="8968" max="8968" width="25.140625" style="20" customWidth="1"/>
    <col min="8969" max="8969" width="40.7109375" style="20" customWidth="1"/>
    <col min="8970" max="8970" width="11.42578125" style="20" bestFit="1" customWidth="1"/>
    <col min="8971" max="8971" width="26.5703125" style="20" customWidth="1"/>
    <col min="8972" max="8972" width="5.7109375" style="20" customWidth="1"/>
    <col min="8973" max="8973" width="1.7109375" style="20" bestFit="1" customWidth="1"/>
    <col min="8974" max="8974" width="20.140625" style="20" customWidth="1"/>
    <col min="8975" max="8975" width="4.42578125" style="20" customWidth="1"/>
    <col min="8976" max="8980" width="9.140625" style="20"/>
    <col min="8981" max="8981" width="3.28515625" style="20" bestFit="1" customWidth="1"/>
    <col min="8982" max="8982" width="9" style="20" bestFit="1" customWidth="1"/>
    <col min="8983" max="8983" width="2" style="20" bestFit="1" customWidth="1"/>
    <col min="8984" max="8984" width="7.5703125" style="20" bestFit="1" customWidth="1"/>
    <col min="8985" max="8988" width="9.140625" style="20"/>
    <col min="8989" max="8989" width="2" style="20" bestFit="1" customWidth="1"/>
    <col min="8990" max="8994" width="9.140625" style="20"/>
    <col min="8995" max="8995" width="3.28515625" style="20" bestFit="1" customWidth="1"/>
    <col min="8996" max="8996" width="10.28515625" style="20" bestFit="1" customWidth="1"/>
    <col min="8997" max="8997" width="2" style="20" bestFit="1" customWidth="1"/>
    <col min="8998" max="8998" width="7.5703125" style="20" bestFit="1" customWidth="1"/>
    <col min="8999" max="9002" width="9.140625" style="20"/>
    <col min="9003" max="9003" width="2" style="20" bestFit="1" customWidth="1"/>
    <col min="9004" max="9214" width="9.140625" style="20"/>
    <col min="9215" max="9216" width="0" style="20" hidden="1" customWidth="1"/>
    <col min="9217" max="9217" width="4.85546875" style="20" customWidth="1"/>
    <col min="9218" max="9218" width="5.7109375" style="20" customWidth="1"/>
    <col min="9219" max="9219" width="7" style="20" bestFit="1" customWidth="1"/>
    <col min="9220" max="9220" width="66.42578125" style="20" customWidth="1"/>
    <col min="9221" max="9221" width="13.7109375" style="20" customWidth="1"/>
    <col min="9222" max="9222" width="21" style="20" customWidth="1"/>
    <col min="9223" max="9223" width="7" style="20" bestFit="1" customWidth="1"/>
    <col min="9224" max="9224" width="25.140625" style="20" customWidth="1"/>
    <col min="9225" max="9225" width="40.7109375" style="20" customWidth="1"/>
    <col min="9226" max="9226" width="11.42578125" style="20" bestFit="1" customWidth="1"/>
    <col min="9227" max="9227" width="26.5703125" style="20" customWidth="1"/>
    <col min="9228" max="9228" width="5.7109375" style="20" customWidth="1"/>
    <col min="9229" max="9229" width="1.7109375" style="20" bestFit="1" customWidth="1"/>
    <col min="9230" max="9230" width="20.140625" style="20" customWidth="1"/>
    <col min="9231" max="9231" width="4.42578125" style="20" customWidth="1"/>
    <col min="9232" max="9236" width="9.140625" style="20"/>
    <col min="9237" max="9237" width="3.28515625" style="20" bestFit="1" customWidth="1"/>
    <col min="9238" max="9238" width="9" style="20" bestFit="1" customWidth="1"/>
    <col min="9239" max="9239" width="2" style="20" bestFit="1" customWidth="1"/>
    <col min="9240" max="9240" width="7.5703125" style="20" bestFit="1" customWidth="1"/>
    <col min="9241" max="9244" width="9.140625" style="20"/>
    <col min="9245" max="9245" width="2" style="20" bestFit="1" customWidth="1"/>
    <col min="9246" max="9250" width="9.140625" style="20"/>
    <col min="9251" max="9251" width="3.28515625" style="20" bestFit="1" customWidth="1"/>
    <col min="9252" max="9252" width="10.28515625" style="20" bestFit="1" customWidth="1"/>
    <col min="9253" max="9253" width="2" style="20" bestFit="1" customWidth="1"/>
    <col min="9254" max="9254" width="7.5703125" style="20" bestFit="1" customWidth="1"/>
    <col min="9255" max="9258" width="9.140625" style="20"/>
    <col min="9259" max="9259" width="2" style="20" bestFit="1" customWidth="1"/>
    <col min="9260" max="9470" width="9.140625" style="20"/>
    <col min="9471" max="9472" width="0" style="20" hidden="1" customWidth="1"/>
    <col min="9473" max="9473" width="4.85546875" style="20" customWidth="1"/>
    <col min="9474" max="9474" width="5.7109375" style="20" customWidth="1"/>
    <col min="9475" max="9475" width="7" style="20" bestFit="1" customWidth="1"/>
    <col min="9476" max="9476" width="66.42578125" style="20" customWidth="1"/>
    <col min="9477" max="9477" width="13.7109375" style="20" customWidth="1"/>
    <col min="9478" max="9478" width="21" style="20" customWidth="1"/>
    <col min="9479" max="9479" width="7" style="20" bestFit="1" customWidth="1"/>
    <col min="9480" max="9480" width="25.140625" style="20" customWidth="1"/>
    <col min="9481" max="9481" width="40.7109375" style="20" customWidth="1"/>
    <col min="9482" max="9482" width="11.42578125" style="20" bestFit="1" customWidth="1"/>
    <col min="9483" max="9483" width="26.5703125" style="20" customWidth="1"/>
    <col min="9484" max="9484" width="5.7109375" style="20" customWidth="1"/>
    <col min="9485" max="9485" width="1.7109375" style="20" bestFit="1" customWidth="1"/>
    <col min="9486" max="9486" width="20.140625" style="20" customWidth="1"/>
    <col min="9487" max="9487" width="4.42578125" style="20" customWidth="1"/>
    <col min="9488" max="9492" width="9.140625" style="20"/>
    <col min="9493" max="9493" width="3.28515625" style="20" bestFit="1" customWidth="1"/>
    <col min="9494" max="9494" width="9" style="20" bestFit="1" customWidth="1"/>
    <col min="9495" max="9495" width="2" style="20" bestFit="1" customWidth="1"/>
    <col min="9496" max="9496" width="7.5703125" style="20" bestFit="1" customWidth="1"/>
    <col min="9497" max="9500" width="9.140625" style="20"/>
    <col min="9501" max="9501" width="2" style="20" bestFit="1" customWidth="1"/>
    <col min="9502" max="9506" width="9.140625" style="20"/>
    <col min="9507" max="9507" width="3.28515625" style="20" bestFit="1" customWidth="1"/>
    <col min="9508" max="9508" width="10.28515625" style="20" bestFit="1" customWidth="1"/>
    <col min="9509" max="9509" width="2" style="20" bestFit="1" customWidth="1"/>
    <col min="9510" max="9510" width="7.5703125" style="20" bestFit="1" customWidth="1"/>
    <col min="9511" max="9514" width="9.140625" style="20"/>
    <col min="9515" max="9515" width="2" style="20" bestFit="1" customWidth="1"/>
    <col min="9516" max="9726" width="9.140625" style="20"/>
    <col min="9727" max="9728" width="0" style="20" hidden="1" customWidth="1"/>
    <col min="9729" max="9729" width="4.85546875" style="20" customWidth="1"/>
    <col min="9730" max="9730" width="5.7109375" style="20" customWidth="1"/>
    <col min="9731" max="9731" width="7" style="20" bestFit="1" customWidth="1"/>
    <col min="9732" max="9732" width="66.42578125" style="20" customWidth="1"/>
    <col min="9733" max="9733" width="13.7109375" style="20" customWidth="1"/>
    <col min="9734" max="9734" width="21" style="20" customWidth="1"/>
    <col min="9735" max="9735" width="7" style="20" bestFit="1" customWidth="1"/>
    <col min="9736" max="9736" width="25.140625" style="20" customWidth="1"/>
    <col min="9737" max="9737" width="40.7109375" style="20" customWidth="1"/>
    <col min="9738" max="9738" width="11.42578125" style="20" bestFit="1" customWidth="1"/>
    <col min="9739" max="9739" width="26.5703125" style="20" customWidth="1"/>
    <col min="9740" max="9740" width="5.7109375" style="20" customWidth="1"/>
    <col min="9741" max="9741" width="1.7109375" style="20" bestFit="1" customWidth="1"/>
    <col min="9742" max="9742" width="20.140625" style="20" customWidth="1"/>
    <col min="9743" max="9743" width="4.42578125" style="20" customWidth="1"/>
    <col min="9744" max="9748" width="9.140625" style="20"/>
    <col min="9749" max="9749" width="3.28515625" style="20" bestFit="1" customWidth="1"/>
    <col min="9750" max="9750" width="9" style="20" bestFit="1" customWidth="1"/>
    <col min="9751" max="9751" width="2" style="20" bestFit="1" customWidth="1"/>
    <col min="9752" max="9752" width="7.5703125" style="20" bestFit="1" customWidth="1"/>
    <col min="9753" max="9756" width="9.140625" style="20"/>
    <col min="9757" max="9757" width="2" style="20" bestFit="1" customWidth="1"/>
    <col min="9758" max="9762" width="9.140625" style="20"/>
    <col min="9763" max="9763" width="3.28515625" style="20" bestFit="1" customWidth="1"/>
    <col min="9764" max="9764" width="10.28515625" style="20" bestFit="1" customWidth="1"/>
    <col min="9765" max="9765" width="2" style="20" bestFit="1" customWidth="1"/>
    <col min="9766" max="9766" width="7.5703125" style="20" bestFit="1" customWidth="1"/>
    <col min="9767" max="9770" width="9.140625" style="20"/>
    <col min="9771" max="9771" width="2" style="20" bestFit="1" customWidth="1"/>
    <col min="9772" max="9982" width="9.140625" style="20"/>
    <col min="9983" max="9984" width="0" style="20" hidden="1" customWidth="1"/>
    <col min="9985" max="9985" width="4.85546875" style="20" customWidth="1"/>
    <col min="9986" max="9986" width="5.7109375" style="20" customWidth="1"/>
    <col min="9987" max="9987" width="7" style="20" bestFit="1" customWidth="1"/>
    <col min="9988" max="9988" width="66.42578125" style="20" customWidth="1"/>
    <col min="9989" max="9989" width="13.7109375" style="20" customWidth="1"/>
    <col min="9990" max="9990" width="21" style="20" customWidth="1"/>
    <col min="9991" max="9991" width="7" style="20" bestFit="1" customWidth="1"/>
    <col min="9992" max="9992" width="25.140625" style="20" customWidth="1"/>
    <col min="9993" max="9993" width="40.7109375" style="20" customWidth="1"/>
    <col min="9994" max="9994" width="11.42578125" style="20" bestFit="1" customWidth="1"/>
    <col min="9995" max="9995" width="26.5703125" style="20" customWidth="1"/>
    <col min="9996" max="9996" width="5.7109375" style="20" customWidth="1"/>
    <col min="9997" max="9997" width="1.7109375" style="20" bestFit="1" customWidth="1"/>
    <col min="9998" max="9998" width="20.140625" style="20" customWidth="1"/>
    <col min="9999" max="9999" width="4.42578125" style="20" customWidth="1"/>
    <col min="10000" max="10004" width="9.140625" style="20"/>
    <col min="10005" max="10005" width="3.28515625" style="20" bestFit="1" customWidth="1"/>
    <col min="10006" max="10006" width="9" style="20" bestFit="1" customWidth="1"/>
    <col min="10007" max="10007" width="2" style="20" bestFit="1" customWidth="1"/>
    <col min="10008" max="10008" width="7.5703125" style="20" bestFit="1" customWidth="1"/>
    <col min="10009" max="10012" width="9.140625" style="20"/>
    <col min="10013" max="10013" width="2" style="20" bestFit="1" customWidth="1"/>
    <col min="10014" max="10018" width="9.140625" style="20"/>
    <col min="10019" max="10019" width="3.28515625" style="20" bestFit="1" customWidth="1"/>
    <col min="10020" max="10020" width="10.28515625" style="20" bestFit="1" customWidth="1"/>
    <col min="10021" max="10021" width="2" style="20" bestFit="1" customWidth="1"/>
    <col min="10022" max="10022" width="7.5703125" style="20" bestFit="1" customWidth="1"/>
    <col min="10023" max="10026" width="9.140625" style="20"/>
    <col min="10027" max="10027" width="2" style="20" bestFit="1" customWidth="1"/>
    <col min="10028" max="10238" width="9.140625" style="20"/>
    <col min="10239" max="10240" width="0" style="20" hidden="1" customWidth="1"/>
    <col min="10241" max="10241" width="4.85546875" style="20" customWidth="1"/>
    <col min="10242" max="10242" width="5.7109375" style="20" customWidth="1"/>
    <col min="10243" max="10243" width="7" style="20" bestFit="1" customWidth="1"/>
    <col min="10244" max="10244" width="66.42578125" style="20" customWidth="1"/>
    <col min="10245" max="10245" width="13.7109375" style="20" customWidth="1"/>
    <col min="10246" max="10246" width="21" style="20" customWidth="1"/>
    <col min="10247" max="10247" width="7" style="20" bestFit="1" customWidth="1"/>
    <col min="10248" max="10248" width="25.140625" style="20" customWidth="1"/>
    <col min="10249" max="10249" width="40.7109375" style="20" customWidth="1"/>
    <col min="10250" max="10250" width="11.42578125" style="20" bestFit="1" customWidth="1"/>
    <col min="10251" max="10251" width="26.5703125" style="20" customWidth="1"/>
    <col min="10252" max="10252" width="5.7109375" style="20" customWidth="1"/>
    <col min="10253" max="10253" width="1.7109375" style="20" bestFit="1" customWidth="1"/>
    <col min="10254" max="10254" width="20.140625" style="20" customWidth="1"/>
    <col min="10255" max="10255" width="4.42578125" style="20" customWidth="1"/>
    <col min="10256" max="10260" width="9.140625" style="20"/>
    <col min="10261" max="10261" width="3.28515625" style="20" bestFit="1" customWidth="1"/>
    <col min="10262" max="10262" width="9" style="20" bestFit="1" customWidth="1"/>
    <col min="10263" max="10263" width="2" style="20" bestFit="1" customWidth="1"/>
    <col min="10264" max="10264" width="7.5703125" style="20" bestFit="1" customWidth="1"/>
    <col min="10265" max="10268" width="9.140625" style="20"/>
    <col min="10269" max="10269" width="2" style="20" bestFit="1" customWidth="1"/>
    <col min="10270" max="10274" width="9.140625" style="20"/>
    <col min="10275" max="10275" width="3.28515625" style="20" bestFit="1" customWidth="1"/>
    <col min="10276" max="10276" width="10.28515625" style="20" bestFit="1" customWidth="1"/>
    <col min="10277" max="10277" width="2" style="20" bestFit="1" customWidth="1"/>
    <col min="10278" max="10278" width="7.5703125" style="20" bestFit="1" customWidth="1"/>
    <col min="10279" max="10282" width="9.140625" style="20"/>
    <col min="10283" max="10283" width="2" style="20" bestFit="1" customWidth="1"/>
    <col min="10284" max="10494" width="9.140625" style="20"/>
    <col min="10495" max="10496" width="0" style="20" hidden="1" customWidth="1"/>
    <col min="10497" max="10497" width="4.85546875" style="20" customWidth="1"/>
    <col min="10498" max="10498" width="5.7109375" style="20" customWidth="1"/>
    <col min="10499" max="10499" width="7" style="20" bestFit="1" customWidth="1"/>
    <col min="10500" max="10500" width="66.42578125" style="20" customWidth="1"/>
    <col min="10501" max="10501" width="13.7109375" style="20" customWidth="1"/>
    <col min="10502" max="10502" width="21" style="20" customWidth="1"/>
    <col min="10503" max="10503" width="7" style="20" bestFit="1" customWidth="1"/>
    <col min="10504" max="10504" width="25.140625" style="20" customWidth="1"/>
    <col min="10505" max="10505" width="40.7109375" style="20" customWidth="1"/>
    <col min="10506" max="10506" width="11.42578125" style="20" bestFit="1" customWidth="1"/>
    <col min="10507" max="10507" width="26.5703125" style="20" customWidth="1"/>
    <col min="10508" max="10508" width="5.7109375" style="20" customWidth="1"/>
    <col min="10509" max="10509" width="1.7109375" style="20" bestFit="1" customWidth="1"/>
    <col min="10510" max="10510" width="20.140625" style="20" customWidth="1"/>
    <col min="10511" max="10511" width="4.42578125" style="20" customWidth="1"/>
    <col min="10512" max="10516" width="9.140625" style="20"/>
    <col min="10517" max="10517" width="3.28515625" style="20" bestFit="1" customWidth="1"/>
    <col min="10518" max="10518" width="9" style="20" bestFit="1" customWidth="1"/>
    <col min="10519" max="10519" width="2" style="20" bestFit="1" customWidth="1"/>
    <col min="10520" max="10520" width="7.5703125" style="20" bestFit="1" customWidth="1"/>
    <col min="10521" max="10524" width="9.140625" style="20"/>
    <col min="10525" max="10525" width="2" style="20" bestFit="1" customWidth="1"/>
    <col min="10526" max="10530" width="9.140625" style="20"/>
    <col min="10531" max="10531" width="3.28515625" style="20" bestFit="1" customWidth="1"/>
    <col min="10532" max="10532" width="10.28515625" style="20" bestFit="1" customWidth="1"/>
    <col min="10533" max="10533" width="2" style="20" bestFit="1" customWidth="1"/>
    <col min="10534" max="10534" width="7.5703125" style="20" bestFit="1" customWidth="1"/>
    <col min="10535" max="10538" width="9.140625" style="20"/>
    <col min="10539" max="10539" width="2" style="20" bestFit="1" customWidth="1"/>
    <col min="10540" max="10750" width="9.140625" style="20"/>
    <col min="10751" max="10752" width="0" style="20" hidden="1" customWidth="1"/>
    <col min="10753" max="10753" width="4.85546875" style="20" customWidth="1"/>
    <col min="10754" max="10754" width="5.7109375" style="20" customWidth="1"/>
    <col min="10755" max="10755" width="7" style="20" bestFit="1" customWidth="1"/>
    <col min="10756" max="10756" width="66.42578125" style="20" customWidth="1"/>
    <col min="10757" max="10757" width="13.7109375" style="20" customWidth="1"/>
    <col min="10758" max="10758" width="21" style="20" customWidth="1"/>
    <col min="10759" max="10759" width="7" style="20" bestFit="1" customWidth="1"/>
    <col min="10760" max="10760" width="25.140625" style="20" customWidth="1"/>
    <col min="10761" max="10761" width="40.7109375" style="20" customWidth="1"/>
    <col min="10762" max="10762" width="11.42578125" style="20" bestFit="1" customWidth="1"/>
    <col min="10763" max="10763" width="26.5703125" style="20" customWidth="1"/>
    <col min="10764" max="10764" width="5.7109375" style="20" customWidth="1"/>
    <col min="10765" max="10765" width="1.7109375" style="20" bestFit="1" customWidth="1"/>
    <col min="10766" max="10766" width="20.140625" style="20" customWidth="1"/>
    <col min="10767" max="10767" width="4.42578125" style="20" customWidth="1"/>
    <col min="10768" max="10772" width="9.140625" style="20"/>
    <col min="10773" max="10773" width="3.28515625" style="20" bestFit="1" customWidth="1"/>
    <col min="10774" max="10774" width="9" style="20" bestFit="1" customWidth="1"/>
    <col min="10775" max="10775" width="2" style="20" bestFit="1" customWidth="1"/>
    <col min="10776" max="10776" width="7.5703125" style="20" bestFit="1" customWidth="1"/>
    <col min="10777" max="10780" width="9.140625" style="20"/>
    <col min="10781" max="10781" width="2" style="20" bestFit="1" customWidth="1"/>
    <col min="10782" max="10786" width="9.140625" style="20"/>
    <col min="10787" max="10787" width="3.28515625" style="20" bestFit="1" customWidth="1"/>
    <col min="10788" max="10788" width="10.28515625" style="20" bestFit="1" customWidth="1"/>
    <col min="10789" max="10789" width="2" style="20" bestFit="1" customWidth="1"/>
    <col min="10790" max="10790" width="7.5703125" style="20" bestFit="1" customWidth="1"/>
    <col min="10791" max="10794" width="9.140625" style="20"/>
    <col min="10795" max="10795" width="2" style="20" bestFit="1" customWidth="1"/>
    <col min="10796" max="11006" width="9.140625" style="20"/>
    <col min="11007" max="11008" width="0" style="20" hidden="1" customWidth="1"/>
    <col min="11009" max="11009" width="4.85546875" style="20" customWidth="1"/>
    <col min="11010" max="11010" width="5.7109375" style="20" customWidth="1"/>
    <col min="11011" max="11011" width="7" style="20" bestFit="1" customWidth="1"/>
    <col min="11012" max="11012" width="66.42578125" style="20" customWidth="1"/>
    <col min="11013" max="11013" width="13.7109375" style="20" customWidth="1"/>
    <col min="11014" max="11014" width="21" style="20" customWidth="1"/>
    <col min="11015" max="11015" width="7" style="20" bestFit="1" customWidth="1"/>
    <col min="11016" max="11016" width="25.140625" style="20" customWidth="1"/>
    <col min="11017" max="11017" width="40.7109375" style="20" customWidth="1"/>
    <col min="11018" max="11018" width="11.42578125" style="20" bestFit="1" customWidth="1"/>
    <col min="11019" max="11019" width="26.5703125" style="20" customWidth="1"/>
    <col min="11020" max="11020" width="5.7109375" style="20" customWidth="1"/>
    <col min="11021" max="11021" width="1.7109375" style="20" bestFit="1" customWidth="1"/>
    <col min="11022" max="11022" width="20.140625" style="20" customWidth="1"/>
    <col min="11023" max="11023" width="4.42578125" style="20" customWidth="1"/>
    <col min="11024" max="11028" width="9.140625" style="20"/>
    <col min="11029" max="11029" width="3.28515625" style="20" bestFit="1" customWidth="1"/>
    <col min="11030" max="11030" width="9" style="20" bestFit="1" customWidth="1"/>
    <col min="11031" max="11031" width="2" style="20" bestFit="1" customWidth="1"/>
    <col min="11032" max="11032" width="7.5703125" style="20" bestFit="1" customWidth="1"/>
    <col min="11033" max="11036" width="9.140625" style="20"/>
    <col min="11037" max="11037" width="2" style="20" bestFit="1" customWidth="1"/>
    <col min="11038" max="11042" width="9.140625" style="20"/>
    <col min="11043" max="11043" width="3.28515625" style="20" bestFit="1" customWidth="1"/>
    <col min="11044" max="11044" width="10.28515625" style="20" bestFit="1" customWidth="1"/>
    <col min="11045" max="11045" width="2" style="20" bestFit="1" customWidth="1"/>
    <col min="11046" max="11046" width="7.5703125" style="20" bestFit="1" customWidth="1"/>
    <col min="11047" max="11050" width="9.140625" style="20"/>
    <col min="11051" max="11051" width="2" style="20" bestFit="1" customWidth="1"/>
    <col min="11052" max="11262" width="9.140625" style="20"/>
    <col min="11263" max="11264" width="0" style="20" hidden="1" customWidth="1"/>
    <col min="11265" max="11265" width="4.85546875" style="20" customWidth="1"/>
    <col min="11266" max="11266" width="5.7109375" style="20" customWidth="1"/>
    <col min="11267" max="11267" width="7" style="20" bestFit="1" customWidth="1"/>
    <col min="11268" max="11268" width="66.42578125" style="20" customWidth="1"/>
    <col min="11269" max="11269" width="13.7109375" style="20" customWidth="1"/>
    <col min="11270" max="11270" width="21" style="20" customWidth="1"/>
    <col min="11271" max="11271" width="7" style="20" bestFit="1" customWidth="1"/>
    <col min="11272" max="11272" width="25.140625" style="20" customWidth="1"/>
    <col min="11273" max="11273" width="40.7109375" style="20" customWidth="1"/>
    <col min="11274" max="11274" width="11.42578125" style="20" bestFit="1" customWidth="1"/>
    <col min="11275" max="11275" width="26.5703125" style="20" customWidth="1"/>
    <col min="11276" max="11276" width="5.7109375" style="20" customWidth="1"/>
    <col min="11277" max="11277" width="1.7109375" style="20" bestFit="1" customWidth="1"/>
    <col min="11278" max="11278" width="20.140625" style="20" customWidth="1"/>
    <col min="11279" max="11279" width="4.42578125" style="20" customWidth="1"/>
    <col min="11280" max="11284" width="9.140625" style="20"/>
    <col min="11285" max="11285" width="3.28515625" style="20" bestFit="1" customWidth="1"/>
    <col min="11286" max="11286" width="9" style="20" bestFit="1" customWidth="1"/>
    <col min="11287" max="11287" width="2" style="20" bestFit="1" customWidth="1"/>
    <col min="11288" max="11288" width="7.5703125" style="20" bestFit="1" customWidth="1"/>
    <col min="11289" max="11292" width="9.140625" style="20"/>
    <col min="11293" max="11293" width="2" style="20" bestFit="1" customWidth="1"/>
    <col min="11294" max="11298" width="9.140625" style="20"/>
    <col min="11299" max="11299" width="3.28515625" style="20" bestFit="1" customWidth="1"/>
    <col min="11300" max="11300" width="10.28515625" style="20" bestFit="1" customWidth="1"/>
    <col min="11301" max="11301" width="2" style="20" bestFit="1" customWidth="1"/>
    <col min="11302" max="11302" width="7.5703125" style="20" bestFit="1" customWidth="1"/>
    <col min="11303" max="11306" width="9.140625" style="20"/>
    <col min="11307" max="11307" width="2" style="20" bestFit="1" customWidth="1"/>
    <col min="11308" max="11518" width="9.140625" style="20"/>
    <col min="11519" max="11520" width="0" style="20" hidden="1" customWidth="1"/>
    <col min="11521" max="11521" width="4.85546875" style="20" customWidth="1"/>
    <col min="11522" max="11522" width="5.7109375" style="20" customWidth="1"/>
    <col min="11523" max="11523" width="7" style="20" bestFit="1" customWidth="1"/>
    <col min="11524" max="11524" width="66.42578125" style="20" customWidth="1"/>
    <col min="11525" max="11525" width="13.7109375" style="20" customWidth="1"/>
    <col min="11526" max="11526" width="21" style="20" customWidth="1"/>
    <col min="11527" max="11527" width="7" style="20" bestFit="1" customWidth="1"/>
    <col min="11528" max="11528" width="25.140625" style="20" customWidth="1"/>
    <col min="11529" max="11529" width="40.7109375" style="20" customWidth="1"/>
    <col min="11530" max="11530" width="11.42578125" style="20" bestFit="1" customWidth="1"/>
    <col min="11531" max="11531" width="26.5703125" style="20" customWidth="1"/>
    <col min="11532" max="11532" width="5.7109375" style="20" customWidth="1"/>
    <col min="11533" max="11533" width="1.7109375" style="20" bestFit="1" customWidth="1"/>
    <col min="11534" max="11534" width="20.140625" style="20" customWidth="1"/>
    <col min="11535" max="11535" width="4.42578125" style="20" customWidth="1"/>
    <col min="11536" max="11540" width="9.140625" style="20"/>
    <col min="11541" max="11541" width="3.28515625" style="20" bestFit="1" customWidth="1"/>
    <col min="11542" max="11542" width="9" style="20" bestFit="1" customWidth="1"/>
    <col min="11543" max="11543" width="2" style="20" bestFit="1" customWidth="1"/>
    <col min="11544" max="11544" width="7.5703125" style="20" bestFit="1" customWidth="1"/>
    <col min="11545" max="11548" width="9.140625" style="20"/>
    <col min="11549" max="11549" width="2" style="20" bestFit="1" customWidth="1"/>
    <col min="11550" max="11554" width="9.140625" style="20"/>
    <col min="11555" max="11555" width="3.28515625" style="20" bestFit="1" customWidth="1"/>
    <col min="11556" max="11556" width="10.28515625" style="20" bestFit="1" customWidth="1"/>
    <col min="11557" max="11557" width="2" style="20" bestFit="1" customWidth="1"/>
    <col min="11558" max="11558" width="7.5703125" style="20" bestFit="1" customWidth="1"/>
    <col min="11559" max="11562" width="9.140625" style="20"/>
    <col min="11563" max="11563" width="2" style="20" bestFit="1" customWidth="1"/>
    <col min="11564" max="11774" width="9.140625" style="20"/>
    <col min="11775" max="11776" width="0" style="20" hidden="1" customWidth="1"/>
    <col min="11777" max="11777" width="4.85546875" style="20" customWidth="1"/>
    <col min="11778" max="11778" width="5.7109375" style="20" customWidth="1"/>
    <col min="11779" max="11779" width="7" style="20" bestFit="1" customWidth="1"/>
    <col min="11780" max="11780" width="66.42578125" style="20" customWidth="1"/>
    <col min="11781" max="11781" width="13.7109375" style="20" customWidth="1"/>
    <col min="11782" max="11782" width="21" style="20" customWidth="1"/>
    <col min="11783" max="11783" width="7" style="20" bestFit="1" customWidth="1"/>
    <col min="11784" max="11784" width="25.140625" style="20" customWidth="1"/>
    <col min="11785" max="11785" width="40.7109375" style="20" customWidth="1"/>
    <col min="11786" max="11786" width="11.42578125" style="20" bestFit="1" customWidth="1"/>
    <col min="11787" max="11787" width="26.5703125" style="20" customWidth="1"/>
    <col min="11788" max="11788" width="5.7109375" style="20" customWidth="1"/>
    <col min="11789" max="11789" width="1.7109375" style="20" bestFit="1" customWidth="1"/>
    <col min="11790" max="11790" width="20.140625" style="20" customWidth="1"/>
    <col min="11791" max="11791" width="4.42578125" style="20" customWidth="1"/>
    <col min="11792" max="11796" width="9.140625" style="20"/>
    <col min="11797" max="11797" width="3.28515625" style="20" bestFit="1" customWidth="1"/>
    <col min="11798" max="11798" width="9" style="20" bestFit="1" customWidth="1"/>
    <col min="11799" max="11799" width="2" style="20" bestFit="1" customWidth="1"/>
    <col min="11800" max="11800" width="7.5703125" style="20" bestFit="1" customWidth="1"/>
    <col min="11801" max="11804" width="9.140625" style="20"/>
    <col min="11805" max="11805" width="2" style="20" bestFit="1" customWidth="1"/>
    <col min="11806" max="11810" width="9.140625" style="20"/>
    <col min="11811" max="11811" width="3.28515625" style="20" bestFit="1" customWidth="1"/>
    <col min="11812" max="11812" width="10.28515625" style="20" bestFit="1" customWidth="1"/>
    <col min="11813" max="11813" width="2" style="20" bestFit="1" customWidth="1"/>
    <col min="11814" max="11814" width="7.5703125" style="20" bestFit="1" customWidth="1"/>
    <col min="11815" max="11818" width="9.140625" style="20"/>
    <col min="11819" max="11819" width="2" style="20" bestFit="1" customWidth="1"/>
    <col min="11820" max="12030" width="9.140625" style="20"/>
    <col min="12031" max="12032" width="0" style="20" hidden="1" customWidth="1"/>
    <col min="12033" max="12033" width="4.85546875" style="20" customWidth="1"/>
    <col min="12034" max="12034" width="5.7109375" style="20" customWidth="1"/>
    <col min="12035" max="12035" width="7" style="20" bestFit="1" customWidth="1"/>
    <col min="12036" max="12036" width="66.42578125" style="20" customWidth="1"/>
    <col min="12037" max="12037" width="13.7109375" style="20" customWidth="1"/>
    <col min="12038" max="12038" width="21" style="20" customWidth="1"/>
    <col min="12039" max="12039" width="7" style="20" bestFit="1" customWidth="1"/>
    <col min="12040" max="12040" width="25.140625" style="20" customWidth="1"/>
    <col min="12041" max="12041" width="40.7109375" style="20" customWidth="1"/>
    <col min="12042" max="12042" width="11.42578125" style="20" bestFit="1" customWidth="1"/>
    <col min="12043" max="12043" width="26.5703125" style="20" customWidth="1"/>
    <col min="12044" max="12044" width="5.7109375" style="20" customWidth="1"/>
    <col min="12045" max="12045" width="1.7109375" style="20" bestFit="1" customWidth="1"/>
    <col min="12046" max="12046" width="20.140625" style="20" customWidth="1"/>
    <col min="12047" max="12047" width="4.42578125" style="20" customWidth="1"/>
    <col min="12048" max="12052" width="9.140625" style="20"/>
    <col min="12053" max="12053" width="3.28515625" style="20" bestFit="1" customWidth="1"/>
    <col min="12054" max="12054" width="9" style="20" bestFit="1" customWidth="1"/>
    <col min="12055" max="12055" width="2" style="20" bestFit="1" customWidth="1"/>
    <col min="12056" max="12056" width="7.5703125" style="20" bestFit="1" customWidth="1"/>
    <col min="12057" max="12060" width="9.140625" style="20"/>
    <col min="12061" max="12061" width="2" style="20" bestFit="1" customWidth="1"/>
    <col min="12062" max="12066" width="9.140625" style="20"/>
    <col min="12067" max="12067" width="3.28515625" style="20" bestFit="1" customWidth="1"/>
    <col min="12068" max="12068" width="10.28515625" style="20" bestFit="1" customWidth="1"/>
    <col min="12069" max="12069" width="2" style="20" bestFit="1" customWidth="1"/>
    <col min="12070" max="12070" width="7.5703125" style="20" bestFit="1" customWidth="1"/>
    <col min="12071" max="12074" width="9.140625" style="20"/>
    <col min="12075" max="12075" width="2" style="20" bestFit="1" customWidth="1"/>
    <col min="12076" max="12286" width="9.140625" style="20"/>
    <col min="12287" max="12288" width="0" style="20" hidden="1" customWidth="1"/>
    <col min="12289" max="12289" width="4.85546875" style="20" customWidth="1"/>
    <col min="12290" max="12290" width="5.7109375" style="20" customWidth="1"/>
    <col min="12291" max="12291" width="7" style="20" bestFit="1" customWidth="1"/>
    <col min="12292" max="12292" width="66.42578125" style="20" customWidth="1"/>
    <col min="12293" max="12293" width="13.7109375" style="20" customWidth="1"/>
    <col min="12294" max="12294" width="21" style="20" customWidth="1"/>
    <col min="12295" max="12295" width="7" style="20" bestFit="1" customWidth="1"/>
    <col min="12296" max="12296" width="25.140625" style="20" customWidth="1"/>
    <col min="12297" max="12297" width="40.7109375" style="20" customWidth="1"/>
    <col min="12298" max="12298" width="11.42578125" style="20" bestFit="1" customWidth="1"/>
    <col min="12299" max="12299" width="26.5703125" style="20" customWidth="1"/>
    <col min="12300" max="12300" width="5.7109375" style="20" customWidth="1"/>
    <col min="12301" max="12301" width="1.7109375" style="20" bestFit="1" customWidth="1"/>
    <col min="12302" max="12302" width="20.140625" style="20" customWidth="1"/>
    <col min="12303" max="12303" width="4.42578125" style="20" customWidth="1"/>
    <col min="12304" max="12308" width="9.140625" style="20"/>
    <col min="12309" max="12309" width="3.28515625" style="20" bestFit="1" customWidth="1"/>
    <col min="12310" max="12310" width="9" style="20" bestFit="1" customWidth="1"/>
    <col min="12311" max="12311" width="2" style="20" bestFit="1" customWidth="1"/>
    <col min="12312" max="12312" width="7.5703125" style="20" bestFit="1" customWidth="1"/>
    <col min="12313" max="12316" width="9.140625" style="20"/>
    <col min="12317" max="12317" width="2" style="20" bestFit="1" customWidth="1"/>
    <col min="12318" max="12322" width="9.140625" style="20"/>
    <col min="12323" max="12323" width="3.28515625" style="20" bestFit="1" customWidth="1"/>
    <col min="12324" max="12324" width="10.28515625" style="20" bestFit="1" customWidth="1"/>
    <col min="12325" max="12325" width="2" style="20" bestFit="1" customWidth="1"/>
    <col min="12326" max="12326" width="7.5703125" style="20" bestFit="1" customWidth="1"/>
    <col min="12327" max="12330" width="9.140625" style="20"/>
    <col min="12331" max="12331" width="2" style="20" bestFit="1" customWidth="1"/>
    <col min="12332" max="12542" width="9.140625" style="20"/>
    <col min="12543" max="12544" width="0" style="20" hidden="1" customWidth="1"/>
    <col min="12545" max="12545" width="4.85546875" style="20" customWidth="1"/>
    <col min="12546" max="12546" width="5.7109375" style="20" customWidth="1"/>
    <col min="12547" max="12547" width="7" style="20" bestFit="1" customWidth="1"/>
    <col min="12548" max="12548" width="66.42578125" style="20" customWidth="1"/>
    <col min="12549" max="12549" width="13.7109375" style="20" customWidth="1"/>
    <col min="12550" max="12550" width="21" style="20" customWidth="1"/>
    <col min="12551" max="12551" width="7" style="20" bestFit="1" customWidth="1"/>
    <col min="12552" max="12552" width="25.140625" style="20" customWidth="1"/>
    <col min="12553" max="12553" width="40.7109375" style="20" customWidth="1"/>
    <col min="12554" max="12554" width="11.42578125" style="20" bestFit="1" customWidth="1"/>
    <col min="12555" max="12555" width="26.5703125" style="20" customWidth="1"/>
    <col min="12556" max="12556" width="5.7109375" style="20" customWidth="1"/>
    <col min="12557" max="12557" width="1.7109375" style="20" bestFit="1" customWidth="1"/>
    <col min="12558" max="12558" width="20.140625" style="20" customWidth="1"/>
    <col min="12559" max="12559" width="4.42578125" style="20" customWidth="1"/>
    <col min="12560" max="12564" width="9.140625" style="20"/>
    <col min="12565" max="12565" width="3.28515625" style="20" bestFit="1" customWidth="1"/>
    <col min="12566" max="12566" width="9" style="20" bestFit="1" customWidth="1"/>
    <col min="12567" max="12567" width="2" style="20" bestFit="1" customWidth="1"/>
    <col min="12568" max="12568" width="7.5703125" style="20" bestFit="1" customWidth="1"/>
    <col min="12569" max="12572" width="9.140625" style="20"/>
    <col min="12573" max="12573" width="2" style="20" bestFit="1" customWidth="1"/>
    <col min="12574" max="12578" width="9.140625" style="20"/>
    <col min="12579" max="12579" width="3.28515625" style="20" bestFit="1" customWidth="1"/>
    <col min="12580" max="12580" width="10.28515625" style="20" bestFit="1" customWidth="1"/>
    <col min="12581" max="12581" width="2" style="20" bestFit="1" customWidth="1"/>
    <col min="12582" max="12582" width="7.5703125" style="20" bestFit="1" customWidth="1"/>
    <col min="12583" max="12586" width="9.140625" style="20"/>
    <col min="12587" max="12587" width="2" style="20" bestFit="1" customWidth="1"/>
    <col min="12588" max="12798" width="9.140625" style="20"/>
    <col min="12799" max="12800" width="0" style="20" hidden="1" customWidth="1"/>
    <col min="12801" max="12801" width="4.85546875" style="20" customWidth="1"/>
    <col min="12802" max="12802" width="5.7109375" style="20" customWidth="1"/>
    <col min="12803" max="12803" width="7" style="20" bestFit="1" customWidth="1"/>
    <col min="12804" max="12804" width="66.42578125" style="20" customWidth="1"/>
    <col min="12805" max="12805" width="13.7109375" style="20" customWidth="1"/>
    <col min="12806" max="12806" width="21" style="20" customWidth="1"/>
    <col min="12807" max="12807" width="7" style="20" bestFit="1" customWidth="1"/>
    <col min="12808" max="12808" width="25.140625" style="20" customWidth="1"/>
    <col min="12809" max="12809" width="40.7109375" style="20" customWidth="1"/>
    <col min="12810" max="12810" width="11.42578125" style="20" bestFit="1" customWidth="1"/>
    <col min="12811" max="12811" width="26.5703125" style="20" customWidth="1"/>
    <col min="12812" max="12812" width="5.7109375" style="20" customWidth="1"/>
    <col min="12813" max="12813" width="1.7109375" style="20" bestFit="1" customWidth="1"/>
    <col min="12814" max="12814" width="20.140625" style="20" customWidth="1"/>
    <col min="12815" max="12815" width="4.42578125" style="20" customWidth="1"/>
    <col min="12816" max="12820" width="9.140625" style="20"/>
    <col min="12821" max="12821" width="3.28515625" style="20" bestFit="1" customWidth="1"/>
    <col min="12822" max="12822" width="9" style="20" bestFit="1" customWidth="1"/>
    <col min="12823" max="12823" width="2" style="20" bestFit="1" customWidth="1"/>
    <col min="12824" max="12824" width="7.5703125" style="20" bestFit="1" customWidth="1"/>
    <col min="12825" max="12828" width="9.140625" style="20"/>
    <col min="12829" max="12829" width="2" style="20" bestFit="1" customWidth="1"/>
    <col min="12830" max="12834" width="9.140625" style="20"/>
    <col min="12835" max="12835" width="3.28515625" style="20" bestFit="1" customWidth="1"/>
    <col min="12836" max="12836" width="10.28515625" style="20" bestFit="1" customWidth="1"/>
    <col min="12837" max="12837" width="2" style="20" bestFit="1" customWidth="1"/>
    <col min="12838" max="12838" width="7.5703125" style="20" bestFit="1" customWidth="1"/>
    <col min="12839" max="12842" width="9.140625" style="20"/>
    <col min="12843" max="12843" width="2" style="20" bestFit="1" customWidth="1"/>
    <col min="12844" max="13054" width="9.140625" style="20"/>
    <col min="13055" max="13056" width="0" style="20" hidden="1" customWidth="1"/>
    <col min="13057" max="13057" width="4.85546875" style="20" customWidth="1"/>
    <col min="13058" max="13058" width="5.7109375" style="20" customWidth="1"/>
    <col min="13059" max="13059" width="7" style="20" bestFit="1" customWidth="1"/>
    <col min="13060" max="13060" width="66.42578125" style="20" customWidth="1"/>
    <col min="13061" max="13061" width="13.7109375" style="20" customWidth="1"/>
    <col min="13062" max="13062" width="21" style="20" customWidth="1"/>
    <col min="13063" max="13063" width="7" style="20" bestFit="1" customWidth="1"/>
    <col min="13064" max="13064" width="25.140625" style="20" customWidth="1"/>
    <col min="13065" max="13065" width="40.7109375" style="20" customWidth="1"/>
    <col min="13066" max="13066" width="11.42578125" style="20" bestFit="1" customWidth="1"/>
    <col min="13067" max="13067" width="26.5703125" style="20" customWidth="1"/>
    <col min="13068" max="13068" width="5.7109375" style="20" customWidth="1"/>
    <col min="13069" max="13069" width="1.7109375" style="20" bestFit="1" customWidth="1"/>
    <col min="13070" max="13070" width="20.140625" style="20" customWidth="1"/>
    <col min="13071" max="13071" width="4.42578125" style="20" customWidth="1"/>
    <col min="13072" max="13076" width="9.140625" style="20"/>
    <col min="13077" max="13077" width="3.28515625" style="20" bestFit="1" customWidth="1"/>
    <col min="13078" max="13078" width="9" style="20" bestFit="1" customWidth="1"/>
    <col min="13079" max="13079" width="2" style="20" bestFit="1" customWidth="1"/>
    <col min="13080" max="13080" width="7.5703125" style="20" bestFit="1" customWidth="1"/>
    <col min="13081" max="13084" width="9.140625" style="20"/>
    <col min="13085" max="13085" width="2" style="20" bestFit="1" customWidth="1"/>
    <col min="13086" max="13090" width="9.140625" style="20"/>
    <col min="13091" max="13091" width="3.28515625" style="20" bestFit="1" customWidth="1"/>
    <col min="13092" max="13092" width="10.28515625" style="20" bestFit="1" customWidth="1"/>
    <col min="13093" max="13093" width="2" style="20" bestFit="1" customWidth="1"/>
    <col min="13094" max="13094" width="7.5703125" style="20" bestFit="1" customWidth="1"/>
    <col min="13095" max="13098" width="9.140625" style="20"/>
    <col min="13099" max="13099" width="2" style="20" bestFit="1" customWidth="1"/>
    <col min="13100" max="13310" width="9.140625" style="20"/>
    <col min="13311" max="13312" width="0" style="20" hidden="1" customWidth="1"/>
    <col min="13313" max="13313" width="4.85546875" style="20" customWidth="1"/>
    <col min="13314" max="13314" width="5.7109375" style="20" customWidth="1"/>
    <col min="13315" max="13315" width="7" style="20" bestFit="1" customWidth="1"/>
    <col min="13316" max="13316" width="66.42578125" style="20" customWidth="1"/>
    <col min="13317" max="13317" width="13.7109375" style="20" customWidth="1"/>
    <col min="13318" max="13318" width="21" style="20" customWidth="1"/>
    <col min="13319" max="13319" width="7" style="20" bestFit="1" customWidth="1"/>
    <col min="13320" max="13320" width="25.140625" style="20" customWidth="1"/>
    <col min="13321" max="13321" width="40.7109375" style="20" customWidth="1"/>
    <col min="13322" max="13322" width="11.42578125" style="20" bestFit="1" customWidth="1"/>
    <col min="13323" max="13323" width="26.5703125" style="20" customWidth="1"/>
    <col min="13324" max="13324" width="5.7109375" style="20" customWidth="1"/>
    <col min="13325" max="13325" width="1.7109375" style="20" bestFit="1" customWidth="1"/>
    <col min="13326" max="13326" width="20.140625" style="20" customWidth="1"/>
    <col min="13327" max="13327" width="4.42578125" style="20" customWidth="1"/>
    <col min="13328" max="13332" width="9.140625" style="20"/>
    <col min="13333" max="13333" width="3.28515625" style="20" bestFit="1" customWidth="1"/>
    <col min="13334" max="13334" width="9" style="20" bestFit="1" customWidth="1"/>
    <col min="13335" max="13335" width="2" style="20" bestFit="1" customWidth="1"/>
    <col min="13336" max="13336" width="7.5703125" style="20" bestFit="1" customWidth="1"/>
    <col min="13337" max="13340" width="9.140625" style="20"/>
    <col min="13341" max="13341" width="2" style="20" bestFit="1" customWidth="1"/>
    <col min="13342" max="13346" width="9.140625" style="20"/>
    <col min="13347" max="13347" width="3.28515625" style="20" bestFit="1" customWidth="1"/>
    <col min="13348" max="13348" width="10.28515625" style="20" bestFit="1" customWidth="1"/>
    <col min="13349" max="13349" width="2" style="20" bestFit="1" customWidth="1"/>
    <col min="13350" max="13350" width="7.5703125" style="20" bestFit="1" customWidth="1"/>
    <col min="13351" max="13354" width="9.140625" style="20"/>
    <col min="13355" max="13355" width="2" style="20" bestFit="1" customWidth="1"/>
    <col min="13356" max="13566" width="9.140625" style="20"/>
    <col min="13567" max="13568" width="0" style="20" hidden="1" customWidth="1"/>
    <col min="13569" max="13569" width="4.85546875" style="20" customWidth="1"/>
    <col min="13570" max="13570" width="5.7109375" style="20" customWidth="1"/>
    <col min="13571" max="13571" width="7" style="20" bestFit="1" customWidth="1"/>
    <col min="13572" max="13572" width="66.42578125" style="20" customWidth="1"/>
    <col min="13573" max="13573" width="13.7109375" style="20" customWidth="1"/>
    <col min="13574" max="13574" width="21" style="20" customWidth="1"/>
    <col min="13575" max="13575" width="7" style="20" bestFit="1" customWidth="1"/>
    <col min="13576" max="13576" width="25.140625" style="20" customWidth="1"/>
    <col min="13577" max="13577" width="40.7109375" style="20" customWidth="1"/>
    <col min="13578" max="13578" width="11.42578125" style="20" bestFit="1" customWidth="1"/>
    <col min="13579" max="13579" width="26.5703125" style="20" customWidth="1"/>
    <col min="13580" max="13580" width="5.7109375" style="20" customWidth="1"/>
    <col min="13581" max="13581" width="1.7109375" style="20" bestFit="1" customWidth="1"/>
    <col min="13582" max="13582" width="20.140625" style="20" customWidth="1"/>
    <col min="13583" max="13583" width="4.42578125" style="20" customWidth="1"/>
    <col min="13584" max="13588" width="9.140625" style="20"/>
    <col min="13589" max="13589" width="3.28515625" style="20" bestFit="1" customWidth="1"/>
    <col min="13590" max="13590" width="9" style="20" bestFit="1" customWidth="1"/>
    <col min="13591" max="13591" width="2" style="20" bestFit="1" customWidth="1"/>
    <col min="13592" max="13592" width="7.5703125" style="20" bestFit="1" customWidth="1"/>
    <col min="13593" max="13596" width="9.140625" style="20"/>
    <col min="13597" max="13597" width="2" style="20" bestFit="1" customWidth="1"/>
    <col min="13598" max="13602" width="9.140625" style="20"/>
    <col min="13603" max="13603" width="3.28515625" style="20" bestFit="1" customWidth="1"/>
    <col min="13604" max="13604" width="10.28515625" style="20" bestFit="1" customWidth="1"/>
    <col min="13605" max="13605" width="2" style="20" bestFit="1" customWidth="1"/>
    <col min="13606" max="13606" width="7.5703125" style="20" bestFit="1" customWidth="1"/>
    <col min="13607" max="13610" width="9.140625" style="20"/>
    <col min="13611" max="13611" width="2" style="20" bestFit="1" customWidth="1"/>
    <col min="13612" max="13822" width="9.140625" style="20"/>
    <col min="13823" max="13824" width="0" style="20" hidden="1" customWidth="1"/>
    <col min="13825" max="13825" width="4.85546875" style="20" customWidth="1"/>
    <col min="13826" max="13826" width="5.7109375" style="20" customWidth="1"/>
    <col min="13827" max="13827" width="7" style="20" bestFit="1" customWidth="1"/>
    <col min="13828" max="13828" width="66.42578125" style="20" customWidth="1"/>
    <col min="13829" max="13829" width="13.7109375" style="20" customWidth="1"/>
    <col min="13830" max="13830" width="21" style="20" customWidth="1"/>
    <col min="13831" max="13831" width="7" style="20" bestFit="1" customWidth="1"/>
    <col min="13832" max="13832" width="25.140625" style="20" customWidth="1"/>
    <col min="13833" max="13833" width="40.7109375" style="20" customWidth="1"/>
    <col min="13834" max="13834" width="11.42578125" style="20" bestFit="1" customWidth="1"/>
    <col min="13835" max="13835" width="26.5703125" style="20" customWidth="1"/>
    <col min="13836" max="13836" width="5.7109375" style="20" customWidth="1"/>
    <col min="13837" max="13837" width="1.7109375" style="20" bestFit="1" customWidth="1"/>
    <col min="13838" max="13838" width="20.140625" style="20" customWidth="1"/>
    <col min="13839" max="13839" width="4.42578125" style="20" customWidth="1"/>
    <col min="13840" max="13844" width="9.140625" style="20"/>
    <col min="13845" max="13845" width="3.28515625" style="20" bestFit="1" customWidth="1"/>
    <col min="13846" max="13846" width="9" style="20" bestFit="1" customWidth="1"/>
    <col min="13847" max="13847" width="2" style="20" bestFit="1" customWidth="1"/>
    <col min="13848" max="13848" width="7.5703125" style="20" bestFit="1" customWidth="1"/>
    <col min="13849" max="13852" width="9.140625" style="20"/>
    <col min="13853" max="13853" width="2" style="20" bestFit="1" customWidth="1"/>
    <col min="13854" max="13858" width="9.140625" style="20"/>
    <col min="13859" max="13859" width="3.28515625" style="20" bestFit="1" customWidth="1"/>
    <col min="13860" max="13860" width="10.28515625" style="20" bestFit="1" customWidth="1"/>
    <col min="13861" max="13861" width="2" style="20" bestFit="1" customWidth="1"/>
    <col min="13862" max="13862" width="7.5703125" style="20" bestFit="1" customWidth="1"/>
    <col min="13863" max="13866" width="9.140625" style="20"/>
    <col min="13867" max="13867" width="2" style="20" bestFit="1" customWidth="1"/>
    <col min="13868" max="14078" width="9.140625" style="20"/>
    <col min="14079" max="14080" width="0" style="20" hidden="1" customWidth="1"/>
    <col min="14081" max="14081" width="4.85546875" style="20" customWidth="1"/>
    <col min="14082" max="14082" width="5.7109375" style="20" customWidth="1"/>
    <col min="14083" max="14083" width="7" style="20" bestFit="1" customWidth="1"/>
    <col min="14084" max="14084" width="66.42578125" style="20" customWidth="1"/>
    <col min="14085" max="14085" width="13.7109375" style="20" customWidth="1"/>
    <col min="14086" max="14086" width="21" style="20" customWidth="1"/>
    <col min="14087" max="14087" width="7" style="20" bestFit="1" customWidth="1"/>
    <col min="14088" max="14088" width="25.140625" style="20" customWidth="1"/>
    <col min="14089" max="14089" width="40.7109375" style="20" customWidth="1"/>
    <col min="14090" max="14090" width="11.42578125" style="20" bestFit="1" customWidth="1"/>
    <col min="14091" max="14091" width="26.5703125" style="20" customWidth="1"/>
    <col min="14092" max="14092" width="5.7109375" style="20" customWidth="1"/>
    <col min="14093" max="14093" width="1.7109375" style="20" bestFit="1" customWidth="1"/>
    <col min="14094" max="14094" width="20.140625" style="20" customWidth="1"/>
    <col min="14095" max="14095" width="4.42578125" style="20" customWidth="1"/>
    <col min="14096" max="14100" width="9.140625" style="20"/>
    <col min="14101" max="14101" width="3.28515625" style="20" bestFit="1" customWidth="1"/>
    <col min="14102" max="14102" width="9" style="20" bestFit="1" customWidth="1"/>
    <col min="14103" max="14103" width="2" style="20" bestFit="1" customWidth="1"/>
    <col min="14104" max="14104" width="7.5703125" style="20" bestFit="1" customWidth="1"/>
    <col min="14105" max="14108" width="9.140625" style="20"/>
    <col min="14109" max="14109" width="2" style="20" bestFit="1" customWidth="1"/>
    <col min="14110" max="14114" width="9.140625" style="20"/>
    <col min="14115" max="14115" width="3.28515625" style="20" bestFit="1" customWidth="1"/>
    <col min="14116" max="14116" width="10.28515625" style="20" bestFit="1" customWidth="1"/>
    <col min="14117" max="14117" width="2" style="20" bestFit="1" customWidth="1"/>
    <col min="14118" max="14118" width="7.5703125" style="20" bestFit="1" customWidth="1"/>
    <col min="14119" max="14122" width="9.140625" style="20"/>
    <col min="14123" max="14123" width="2" style="20" bestFit="1" customWidth="1"/>
    <col min="14124" max="14334" width="9.140625" style="20"/>
    <col min="14335" max="14336" width="0" style="20" hidden="1" customWidth="1"/>
    <col min="14337" max="14337" width="4.85546875" style="20" customWidth="1"/>
    <col min="14338" max="14338" width="5.7109375" style="20" customWidth="1"/>
    <col min="14339" max="14339" width="7" style="20" bestFit="1" customWidth="1"/>
    <col min="14340" max="14340" width="66.42578125" style="20" customWidth="1"/>
    <col min="14341" max="14341" width="13.7109375" style="20" customWidth="1"/>
    <col min="14342" max="14342" width="21" style="20" customWidth="1"/>
    <col min="14343" max="14343" width="7" style="20" bestFit="1" customWidth="1"/>
    <col min="14344" max="14344" width="25.140625" style="20" customWidth="1"/>
    <col min="14345" max="14345" width="40.7109375" style="20" customWidth="1"/>
    <col min="14346" max="14346" width="11.42578125" style="20" bestFit="1" customWidth="1"/>
    <col min="14347" max="14347" width="26.5703125" style="20" customWidth="1"/>
    <col min="14348" max="14348" width="5.7109375" style="20" customWidth="1"/>
    <col min="14349" max="14349" width="1.7109375" style="20" bestFit="1" customWidth="1"/>
    <col min="14350" max="14350" width="20.140625" style="20" customWidth="1"/>
    <col min="14351" max="14351" width="4.42578125" style="20" customWidth="1"/>
    <col min="14352" max="14356" width="9.140625" style="20"/>
    <col min="14357" max="14357" width="3.28515625" style="20" bestFit="1" customWidth="1"/>
    <col min="14358" max="14358" width="9" style="20" bestFit="1" customWidth="1"/>
    <col min="14359" max="14359" width="2" style="20" bestFit="1" customWidth="1"/>
    <col min="14360" max="14360" width="7.5703125" style="20" bestFit="1" customWidth="1"/>
    <col min="14361" max="14364" width="9.140625" style="20"/>
    <col min="14365" max="14365" width="2" style="20" bestFit="1" customWidth="1"/>
    <col min="14366" max="14370" width="9.140625" style="20"/>
    <col min="14371" max="14371" width="3.28515625" style="20" bestFit="1" customWidth="1"/>
    <col min="14372" max="14372" width="10.28515625" style="20" bestFit="1" customWidth="1"/>
    <col min="14373" max="14373" width="2" style="20" bestFit="1" customWidth="1"/>
    <col min="14374" max="14374" width="7.5703125" style="20" bestFit="1" customWidth="1"/>
    <col min="14375" max="14378" width="9.140625" style="20"/>
    <col min="14379" max="14379" width="2" style="20" bestFit="1" customWidth="1"/>
    <col min="14380" max="14590" width="9.140625" style="20"/>
    <col min="14591" max="14592" width="0" style="20" hidden="1" customWidth="1"/>
    <col min="14593" max="14593" width="4.85546875" style="20" customWidth="1"/>
    <col min="14594" max="14594" width="5.7109375" style="20" customWidth="1"/>
    <col min="14595" max="14595" width="7" style="20" bestFit="1" customWidth="1"/>
    <col min="14596" max="14596" width="66.42578125" style="20" customWidth="1"/>
    <col min="14597" max="14597" width="13.7109375" style="20" customWidth="1"/>
    <col min="14598" max="14598" width="21" style="20" customWidth="1"/>
    <col min="14599" max="14599" width="7" style="20" bestFit="1" customWidth="1"/>
    <col min="14600" max="14600" width="25.140625" style="20" customWidth="1"/>
    <col min="14601" max="14601" width="40.7109375" style="20" customWidth="1"/>
    <col min="14602" max="14602" width="11.42578125" style="20" bestFit="1" customWidth="1"/>
    <col min="14603" max="14603" width="26.5703125" style="20" customWidth="1"/>
    <col min="14604" max="14604" width="5.7109375" style="20" customWidth="1"/>
    <col min="14605" max="14605" width="1.7109375" style="20" bestFit="1" customWidth="1"/>
    <col min="14606" max="14606" width="20.140625" style="20" customWidth="1"/>
    <col min="14607" max="14607" width="4.42578125" style="20" customWidth="1"/>
    <col min="14608" max="14612" width="9.140625" style="20"/>
    <col min="14613" max="14613" width="3.28515625" style="20" bestFit="1" customWidth="1"/>
    <col min="14614" max="14614" width="9" style="20" bestFit="1" customWidth="1"/>
    <col min="14615" max="14615" width="2" style="20" bestFit="1" customWidth="1"/>
    <col min="14616" max="14616" width="7.5703125" style="20" bestFit="1" customWidth="1"/>
    <col min="14617" max="14620" width="9.140625" style="20"/>
    <col min="14621" max="14621" width="2" style="20" bestFit="1" customWidth="1"/>
    <col min="14622" max="14626" width="9.140625" style="20"/>
    <col min="14627" max="14627" width="3.28515625" style="20" bestFit="1" customWidth="1"/>
    <col min="14628" max="14628" width="10.28515625" style="20" bestFit="1" customWidth="1"/>
    <col min="14629" max="14629" width="2" style="20" bestFit="1" customWidth="1"/>
    <col min="14630" max="14630" width="7.5703125" style="20" bestFit="1" customWidth="1"/>
    <col min="14631" max="14634" width="9.140625" style="20"/>
    <col min="14635" max="14635" width="2" style="20" bestFit="1" customWidth="1"/>
    <col min="14636" max="14846" width="9.140625" style="20"/>
    <col min="14847" max="14848" width="0" style="20" hidden="1" customWidth="1"/>
    <col min="14849" max="14849" width="4.85546875" style="20" customWidth="1"/>
    <col min="14850" max="14850" width="5.7109375" style="20" customWidth="1"/>
    <col min="14851" max="14851" width="7" style="20" bestFit="1" customWidth="1"/>
    <col min="14852" max="14852" width="66.42578125" style="20" customWidth="1"/>
    <col min="14853" max="14853" width="13.7109375" style="20" customWidth="1"/>
    <col min="14854" max="14854" width="21" style="20" customWidth="1"/>
    <col min="14855" max="14855" width="7" style="20" bestFit="1" customWidth="1"/>
    <col min="14856" max="14856" width="25.140625" style="20" customWidth="1"/>
    <col min="14857" max="14857" width="40.7109375" style="20" customWidth="1"/>
    <col min="14858" max="14858" width="11.42578125" style="20" bestFit="1" customWidth="1"/>
    <col min="14859" max="14859" width="26.5703125" style="20" customWidth="1"/>
    <col min="14860" max="14860" width="5.7109375" style="20" customWidth="1"/>
    <col min="14861" max="14861" width="1.7109375" style="20" bestFit="1" customWidth="1"/>
    <col min="14862" max="14862" width="20.140625" style="20" customWidth="1"/>
    <col min="14863" max="14863" width="4.42578125" style="20" customWidth="1"/>
    <col min="14864" max="14868" width="9.140625" style="20"/>
    <col min="14869" max="14869" width="3.28515625" style="20" bestFit="1" customWidth="1"/>
    <col min="14870" max="14870" width="9" style="20" bestFit="1" customWidth="1"/>
    <col min="14871" max="14871" width="2" style="20" bestFit="1" customWidth="1"/>
    <col min="14872" max="14872" width="7.5703125" style="20" bestFit="1" customWidth="1"/>
    <col min="14873" max="14876" width="9.140625" style="20"/>
    <col min="14877" max="14877" width="2" style="20" bestFit="1" customWidth="1"/>
    <col min="14878" max="14882" width="9.140625" style="20"/>
    <col min="14883" max="14883" width="3.28515625" style="20" bestFit="1" customWidth="1"/>
    <col min="14884" max="14884" width="10.28515625" style="20" bestFit="1" customWidth="1"/>
    <col min="14885" max="14885" width="2" style="20" bestFit="1" customWidth="1"/>
    <col min="14886" max="14886" width="7.5703125" style="20" bestFit="1" customWidth="1"/>
    <col min="14887" max="14890" width="9.140625" style="20"/>
    <col min="14891" max="14891" width="2" style="20" bestFit="1" customWidth="1"/>
    <col min="14892" max="15102" width="9.140625" style="20"/>
    <col min="15103" max="15104" width="0" style="20" hidden="1" customWidth="1"/>
    <col min="15105" max="15105" width="4.85546875" style="20" customWidth="1"/>
    <col min="15106" max="15106" width="5.7109375" style="20" customWidth="1"/>
    <col min="15107" max="15107" width="7" style="20" bestFit="1" customWidth="1"/>
    <col min="15108" max="15108" width="66.42578125" style="20" customWidth="1"/>
    <col min="15109" max="15109" width="13.7109375" style="20" customWidth="1"/>
    <col min="15110" max="15110" width="21" style="20" customWidth="1"/>
    <col min="15111" max="15111" width="7" style="20" bestFit="1" customWidth="1"/>
    <col min="15112" max="15112" width="25.140625" style="20" customWidth="1"/>
    <col min="15113" max="15113" width="40.7109375" style="20" customWidth="1"/>
    <col min="15114" max="15114" width="11.42578125" style="20" bestFit="1" customWidth="1"/>
    <col min="15115" max="15115" width="26.5703125" style="20" customWidth="1"/>
    <col min="15116" max="15116" width="5.7109375" style="20" customWidth="1"/>
    <col min="15117" max="15117" width="1.7109375" style="20" bestFit="1" customWidth="1"/>
    <col min="15118" max="15118" width="20.140625" style="20" customWidth="1"/>
    <col min="15119" max="15119" width="4.42578125" style="20" customWidth="1"/>
    <col min="15120" max="15124" width="9.140625" style="20"/>
    <col min="15125" max="15125" width="3.28515625" style="20" bestFit="1" customWidth="1"/>
    <col min="15126" max="15126" width="9" style="20" bestFit="1" customWidth="1"/>
    <col min="15127" max="15127" width="2" style="20" bestFit="1" customWidth="1"/>
    <col min="15128" max="15128" width="7.5703125" style="20" bestFit="1" customWidth="1"/>
    <col min="15129" max="15132" width="9.140625" style="20"/>
    <col min="15133" max="15133" width="2" style="20" bestFit="1" customWidth="1"/>
    <col min="15134" max="15138" width="9.140625" style="20"/>
    <col min="15139" max="15139" width="3.28515625" style="20" bestFit="1" customWidth="1"/>
    <col min="15140" max="15140" width="10.28515625" style="20" bestFit="1" customWidth="1"/>
    <col min="15141" max="15141" width="2" style="20" bestFit="1" customWidth="1"/>
    <col min="15142" max="15142" width="7.5703125" style="20" bestFit="1" customWidth="1"/>
    <col min="15143" max="15146" width="9.140625" style="20"/>
    <col min="15147" max="15147" width="2" style="20" bestFit="1" customWidth="1"/>
    <col min="15148" max="15358" width="9.140625" style="20"/>
    <col min="15359" max="15360" width="0" style="20" hidden="1" customWidth="1"/>
    <col min="15361" max="15361" width="4.85546875" style="20" customWidth="1"/>
    <col min="15362" max="15362" width="5.7109375" style="20" customWidth="1"/>
    <col min="15363" max="15363" width="7" style="20" bestFit="1" customWidth="1"/>
    <col min="15364" max="15364" width="66.42578125" style="20" customWidth="1"/>
    <col min="15365" max="15365" width="13.7109375" style="20" customWidth="1"/>
    <col min="15366" max="15366" width="21" style="20" customWidth="1"/>
    <col min="15367" max="15367" width="7" style="20" bestFit="1" customWidth="1"/>
    <col min="15368" max="15368" width="25.140625" style="20" customWidth="1"/>
    <col min="15369" max="15369" width="40.7109375" style="20" customWidth="1"/>
    <col min="15370" max="15370" width="11.42578125" style="20" bestFit="1" customWidth="1"/>
    <col min="15371" max="15371" width="26.5703125" style="20" customWidth="1"/>
    <col min="15372" max="15372" width="5.7109375" style="20" customWidth="1"/>
    <col min="15373" max="15373" width="1.7109375" style="20" bestFit="1" customWidth="1"/>
    <col min="15374" max="15374" width="20.140625" style="20" customWidth="1"/>
    <col min="15375" max="15375" width="4.42578125" style="20" customWidth="1"/>
    <col min="15376" max="15380" width="9.140625" style="20"/>
    <col min="15381" max="15381" width="3.28515625" style="20" bestFit="1" customWidth="1"/>
    <col min="15382" max="15382" width="9" style="20" bestFit="1" customWidth="1"/>
    <col min="15383" max="15383" width="2" style="20" bestFit="1" customWidth="1"/>
    <col min="15384" max="15384" width="7.5703125" style="20" bestFit="1" customWidth="1"/>
    <col min="15385" max="15388" width="9.140625" style="20"/>
    <col min="15389" max="15389" width="2" style="20" bestFit="1" customWidth="1"/>
    <col min="15390" max="15394" width="9.140625" style="20"/>
    <col min="15395" max="15395" width="3.28515625" style="20" bestFit="1" customWidth="1"/>
    <col min="15396" max="15396" width="10.28515625" style="20" bestFit="1" customWidth="1"/>
    <col min="15397" max="15397" width="2" style="20" bestFit="1" customWidth="1"/>
    <col min="15398" max="15398" width="7.5703125" style="20" bestFit="1" customWidth="1"/>
    <col min="15399" max="15402" width="9.140625" style="20"/>
    <col min="15403" max="15403" width="2" style="20" bestFit="1" customWidth="1"/>
    <col min="15404" max="15614" width="9.140625" style="20"/>
    <col min="15615" max="15616" width="0" style="20" hidden="1" customWidth="1"/>
    <col min="15617" max="15617" width="4.85546875" style="20" customWidth="1"/>
    <col min="15618" max="15618" width="5.7109375" style="20" customWidth="1"/>
    <col min="15619" max="15619" width="7" style="20" bestFit="1" customWidth="1"/>
    <col min="15620" max="15620" width="66.42578125" style="20" customWidth="1"/>
    <col min="15621" max="15621" width="13.7109375" style="20" customWidth="1"/>
    <col min="15622" max="15622" width="21" style="20" customWidth="1"/>
    <col min="15623" max="15623" width="7" style="20" bestFit="1" customWidth="1"/>
    <col min="15624" max="15624" width="25.140625" style="20" customWidth="1"/>
    <col min="15625" max="15625" width="40.7109375" style="20" customWidth="1"/>
    <col min="15626" max="15626" width="11.42578125" style="20" bestFit="1" customWidth="1"/>
    <col min="15627" max="15627" width="26.5703125" style="20" customWidth="1"/>
    <col min="15628" max="15628" width="5.7109375" style="20" customWidth="1"/>
    <col min="15629" max="15629" width="1.7109375" style="20" bestFit="1" customWidth="1"/>
    <col min="15630" max="15630" width="20.140625" style="20" customWidth="1"/>
    <col min="15631" max="15631" width="4.42578125" style="20" customWidth="1"/>
    <col min="15632" max="15636" width="9.140625" style="20"/>
    <col min="15637" max="15637" width="3.28515625" style="20" bestFit="1" customWidth="1"/>
    <col min="15638" max="15638" width="9" style="20" bestFit="1" customWidth="1"/>
    <col min="15639" max="15639" width="2" style="20" bestFit="1" customWidth="1"/>
    <col min="15640" max="15640" width="7.5703125" style="20" bestFit="1" customWidth="1"/>
    <col min="15641" max="15644" width="9.140625" style="20"/>
    <col min="15645" max="15645" width="2" style="20" bestFit="1" customWidth="1"/>
    <col min="15646" max="15650" width="9.140625" style="20"/>
    <col min="15651" max="15651" width="3.28515625" style="20" bestFit="1" customWidth="1"/>
    <col min="15652" max="15652" width="10.28515625" style="20" bestFit="1" customWidth="1"/>
    <col min="15653" max="15653" width="2" style="20" bestFit="1" customWidth="1"/>
    <col min="15654" max="15654" width="7.5703125" style="20" bestFit="1" customWidth="1"/>
    <col min="15655" max="15658" width="9.140625" style="20"/>
    <col min="15659" max="15659" width="2" style="20" bestFit="1" customWidth="1"/>
    <col min="15660" max="15870" width="9.140625" style="20"/>
    <col min="15871" max="15872" width="0" style="20" hidden="1" customWidth="1"/>
    <col min="15873" max="15873" width="4.85546875" style="20" customWidth="1"/>
    <col min="15874" max="15874" width="5.7109375" style="20" customWidth="1"/>
    <col min="15875" max="15875" width="7" style="20" bestFit="1" customWidth="1"/>
    <col min="15876" max="15876" width="66.42578125" style="20" customWidth="1"/>
    <col min="15877" max="15877" width="13.7109375" style="20" customWidth="1"/>
    <col min="15878" max="15878" width="21" style="20" customWidth="1"/>
    <col min="15879" max="15879" width="7" style="20" bestFit="1" customWidth="1"/>
    <col min="15880" max="15880" width="25.140625" style="20" customWidth="1"/>
    <col min="15881" max="15881" width="40.7109375" style="20" customWidth="1"/>
    <col min="15882" max="15882" width="11.42578125" style="20" bestFit="1" customWidth="1"/>
    <col min="15883" max="15883" width="26.5703125" style="20" customWidth="1"/>
    <col min="15884" max="15884" width="5.7109375" style="20" customWidth="1"/>
    <col min="15885" max="15885" width="1.7109375" style="20" bestFit="1" customWidth="1"/>
    <col min="15886" max="15886" width="20.140625" style="20" customWidth="1"/>
    <col min="15887" max="15887" width="4.42578125" style="20" customWidth="1"/>
    <col min="15888" max="15892" width="9.140625" style="20"/>
    <col min="15893" max="15893" width="3.28515625" style="20" bestFit="1" customWidth="1"/>
    <col min="15894" max="15894" width="9" style="20" bestFit="1" customWidth="1"/>
    <col min="15895" max="15895" width="2" style="20" bestFit="1" customWidth="1"/>
    <col min="15896" max="15896" width="7.5703125" style="20" bestFit="1" customWidth="1"/>
    <col min="15897" max="15900" width="9.140625" style="20"/>
    <col min="15901" max="15901" width="2" style="20" bestFit="1" customWidth="1"/>
    <col min="15902" max="15906" width="9.140625" style="20"/>
    <col min="15907" max="15907" width="3.28515625" style="20" bestFit="1" customWidth="1"/>
    <col min="15908" max="15908" width="10.28515625" style="20" bestFit="1" customWidth="1"/>
    <col min="15909" max="15909" width="2" style="20" bestFit="1" customWidth="1"/>
    <col min="15910" max="15910" width="7.5703125" style="20" bestFit="1" customWidth="1"/>
    <col min="15911" max="15914" width="9.140625" style="20"/>
    <col min="15915" max="15915" width="2" style="20" bestFit="1" customWidth="1"/>
    <col min="15916" max="16126" width="9.140625" style="20"/>
    <col min="16127" max="16128" width="0" style="20" hidden="1" customWidth="1"/>
    <col min="16129" max="16129" width="4.85546875" style="20" customWidth="1"/>
    <col min="16130" max="16130" width="5.7109375" style="20" customWidth="1"/>
    <col min="16131" max="16131" width="7" style="20" bestFit="1" customWidth="1"/>
    <col min="16132" max="16132" width="66.42578125" style="20" customWidth="1"/>
    <col min="16133" max="16133" width="13.7109375" style="20" customWidth="1"/>
    <col min="16134" max="16134" width="21" style="20" customWidth="1"/>
    <col min="16135" max="16135" width="7" style="20" bestFit="1" customWidth="1"/>
    <col min="16136" max="16136" width="25.140625" style="20" customWidth="1"/>
    <col min="16137" max="16137" width="40.7109375" style="20" customWidth="1"/>
    <col min="16138" max="16138" width="11.42578125" style="20" bestFit="1" customWidth="1"/>
    <col min="16139" max="16139" width="26.5703125" style="20" customWidth="1"/>
    <col min="16140" max="16140" width="5.7109375" style="20" customWidth="1"/>
    <col min="16141" max="16141" width="1.7109375" style="20" bestFit="1" customWidth="1"/>
    <col min="16142" max="16142" width="20.140625" style="20" customWidth="1"/>
    <col min="16143" max="16143" width="4.42578125" style="20" customWidth="1"/>
    <col min="16144" max="16148" width="9.140625" style="20"/>
    <col min="16149" max="16149" width="3.28515625" style="20" bestFit="1" customWidth="1"/>
    <col min="16150" max="16150" width="9" style="20" bestFit="1" customWidth="1"/>
    <col min="16151" max="16151" width="2" style="20" bestFit="1" customWidth="1"/>
    <col min="16152" max="16152" width="7.5703125" style="20" bestFit="1" customWidth="1"/>
    <col min="16153" max="16156" width="9.140625" style="20"/>
    <col min="16157" max="16157" width="2" style="20" bestFit="1" customWidth="1"/>
    <col min="16158" max="16162" width="9.140625" style="20"/>
    <col min="16163" max="16163" width="3.28515625" style="20" bestFit="1" customWidth="1"/>
    <col min="16164" max="16164" width="10.28515625" style="20" bestFit="1" customWidth="1"/>
    <col min="16165" max="16165" width="2" style="20" bestFit="1" customWidth="1"/>
    <col min="16166" max="16166" width="7.5703125" style="20" bestFit="1" customWidth="1"/>
    <col min="16167" max="16170" width="9.140625" style="20"/>
    <col min="16171" max="16171" width="2" style="20" bestFit="1" customWidth="1"/>
    <col min="16172" max="16384" width="9.140625" style="20"/>
  </cols>
  <sheetData>
    <row r="1" spans="1:47" s="27" customFormat="1" hidden="1" x14ac:dyDescent="0.25">
      <c r="A1" s="26"/>
      <c r="B1" s="26"/>
    </row>
    <row r="2" spans="1:47" ht="15" hidden="1" customHeight="1" x14ac:dyDescent="0.25">
      <c r="A2" s="26"/>
      <c r="B2" s="26"/>
      <c r="U2" s="27"/>
      <c r="V2" s="27"/>
      <c r="W2" s="28"/>
      <c r="X2" s="29"/>
      <c r="Y2" s="30"/>
      <c r="Z2" s="31"/>
      <c r="AA2" s="32"/>
      <c r="AB2" s="33"/>
      <c r="AC2" s="34"/>
      <c r="AD2" s="35"/>
      <c r="AE2" s="35"/>
      <c r="AF2" s="35"/>
      <c r="AG2" s="36"/>
      <c r="AI2" s="27"/>
      <c r="AJ2" s="27"/>
      <c r="AK2" s="28"/>
      <c r="AL2" s="29"/>
      <c r="AM2" s="37"/>
      <c r="AN2" s="31"/>
      <c r="AO2" s="32"/>
      <c r="AP2" s="33"/>
      <c r="AQ2" s="34"/>
      <c r="AR2" s="35"/>
      <c r="AS2" s="35"/>
      <c r="AT2" s="35"/>
      <c r="AU2" s="36"/>
    </row>
    <row r="3" spans="1:47" hidden="1" x14ac:dyDescent="0.25">
      <c r="A3" s="26"/>
      <c r="B3" s="38"/>
    </row>
    <row r="4" spans="1:47" hidden="1" x14ac:dyDescent="0.25">
      <c r="A4" s="26"/>
      <c r="B4" s="26"/>
      <c r="N4" s="39"/>
      <c r="O4" s="39"/>
      <c r="P4" s="39"/>
    </row>
    <row r="5" spans="1:47" hidden="1" x14ac:dyDescent="0.25">
      <c r="C5" s="39"/>
    </row>
    <row r="6" spans="1:47" ht="54.95" customHeight="1" x14ac:dyDescent="0.25">
      <c r="C6" s="6" t="s">
        <v>36</v>
      </c>
      <c r="D6" s="6"/>
      <c r="E6" s="6"/>
      <c r="F6" s="6"/>
      <c r="G6" s="41"/>
      <c r="H6" s="41"/>
      <c r="I6" s="41"/>
      <c r="J6" s="41"/>
      <c r="K6" s="5"/>
      <c r="L6" s="40"/>
    </row>
    <row r="7" spans="1:47" ht="24.95" customHeight="1" x14ac:dyDescent="0.25">
      <c r="C7" s="10" t="str">
        <f>IF(org="","",IF(fil="",org,org &amp; " (" &amp; fil &amp; ")")) &amp; IF(OR(godStart="",godEnd=""),"",", "&amp;YEAR(godStart)&amp; "-" &amp; YEAR(godEnd)&amp;" гг.")</f>
        <v>ОАО "Энергосистемы", 2012-2012 гг.</v>
      </c>
      <c r="D7" s="10"/>
      <c r="E7" s="10"/>
      <c r="F7" s="10"/>
      <c r="G7" s="42"/>
      <c r="H7" s="42"/>
      <c r="I7" s="42"/>
      <c r="J7" s="42"/>
      <c r="K7" s="9"/>
      <c r="L7" s="40"/>
    </row>
    <row r="8" spans="1:47" x14ac:dyDescent="0.15">
      <c r="C8" s="43"/>
      <c r="D8" s="43"/>
      <c r="E8" s="43"/>
      <c r="F8" s="43"/>
      <c r="G8" s="43"/>
      <c r="H8" s="43"/>
      <c r="I8" s="43"/>
      <c r="J8" s="43"/>
      <c r="K8" s="43"/>
    </row>
    <row r="9" spans="1:47" x14ac:dyDescent="0.15">
      <c r="C9" s="44"/>
      <c r="D9" s="44"/>
      <c r="E9" s="44"/>
      <c r="F9" s="44"/>
      <c r="G9" s="43"/>
      <c r="H9" s="43"/>
      <c r="I9" s="43"/>
      <c r="J9" s="43"/>
      <c r="K9" s="43"/>
      <c r="L9" s="40"/>
    </row>
    <row r="10" spans="1:47" ht="22.5" x14ac:dyDescent="0.25">
      <c r="C10" s="13" t="s">
        <v>1</v>
      </c>
      <c r="D10" s="13" t="s">
        <v>2</v>
      </c>
      <c r="E10" s="13" t="s">
        <v>37</v>
      </c>
      <c r="F10" s="13" t="s">
        <v>3</v>
      </c>
      <c r="G10" s="45"/>
      <c r="L10" s="40"/>
    </row>
    <row r="11" spans="1:47" ht="14.25" customHeight="1" x14ac:dyDescent="0.25">
      <c r="C11" s="15" t="s">
        <v>4</v>
      </c>
      <c r="D11" s="15" t="s">
        <v>5</v>
      </c>
      <c r="E11" s="15" t="s">
        <v>6</v>
      </c>
      <c r="F11" s="15" t="s">
        <v>24</v>
      </c>
      <c r="L11" s="40"/>
    </row>
    <row r="12" spans="1:47" ht="54.75" customHeight="1" x14ac:dyDescent="0.25">
      <c r="C12" s="46" t="s">
        <v>4</v>
      </c>
      <c r="D12" s="47" t="s">
        <v>38</v>
      </c>
      <c r="E12" s="48" t="s">
        <v>39</v>
      </c>
      <c r="F12" s="49" t="str">
        <f>IF(activity = "","",activity)</f>
        <v>Оказание услуг в сфере водоснабжения, водоотведения и очистки сточных вод</v>
      </c>
      <c r="G12" s="45"/>
    </row>
    <row r="13" spans="1:47" ht="20.100000000000001" customHeight="1" x14ac:dyDescent="0.25">
      <c r="C13" s="46" t="s">
        <v>5</v>
      </c>
      <c r="D13" s="50" t="s">
        <v>40</v>
      </c>
      <c r="E13" s="51" t="s">
        <v>41</v>
      </c>
      <c r="F13" s="52">
        <v>56509.4</v>
      </c>
      <c r="G13" s="45"/>
    </row>
    <row r="14" spans="1:47" ht="22.5" x14ac:dyDescent="0.25">
      <c r="C14" s="46" t="s">
        <v>6</v>
      </c>
      <c r="D14" s="50" t="s">
        <v>42</v>
      </c>
      <c r="E14" s="51" t="s">
        <v>41</v>
      </c>
      <c r="F14" s="53">
        <f>SUM(F15:F16,F19,F29:F33,F36,F39,F47:F48)</f>
        <v>59884.399999999994</v>
      </c>
      <c r="G14" s="45"/>
    </row>
    <row r="15" spans="1:47" ht="22.5" x14ac:dyDescent="0.25">
      <c r="A15" s="20"/>
      <c r="B15" s="20"/>
      <c r="C15" s="46" t="s">
        <v>10</v>
      </c>
      <c r="D15" s="54" t="s">
        <v>43</v>
      </c>
      <c r="E15" s="51" t="s">
        <v>41</v>
      </c>
      <c r="F15" s="52">
        <v>0</v>
      </c>
      <c r="G15" s="45"/>
      <c r="L15" s="40"/>
    </row>
    <row r="16" spans="1:47" ht="33.75" x14ac:dyDescent="0.25">
      <c r="C16" s="46" t="s">
        <v>12</v>
      </c>
      <c r="D16" s="54" t="s">
        <v>44</v>
      </c>
      <c r="E16" s="51" t="s">
        <v>41</v>
      </c>
      <c r="F16" s="52">
        <v>11175</v>
      </c>
      <c r="G16" s="45"/>
    </row>
    <row r="17" spans="3:7" ht="20.100000000000001" customHeight="1" x14ac:dyDescent="0.25">
      <c r="C17" s="46" t="s">
        <v>45</v>
      </c>
      <c r="D17" s="55" t="s">
        <v>46</v>
      </c>
      <c r="E17" s="51" t="s">
        <v>47</v>
      </c>
      <c r="F17" s="53">
        <v>3.7</v>
      </c>
      <c r="G17" s="45"/>
    </row>
    <row r="18" spans="3:7" ht="20.100000000000001" customHeight="1" x14ac:dyDescent="0.25">
      <c r="C18" s="46" t="s">
        <v>48</v>
      </c>
      <c r="D18" s="55" t="s">
        <v>49</v>
      </c>
      <c r="E18" s="51" t="s">
        <v>50</v>
      </c>
      <c r="F18" s="52">
        <v>3019</v>
      </c>
      <c r="G18" s="45"/>
    </row>
    <row r="19" spans="3:7" ht="28.5" customHeight="1" x14ac:dyDescent="0.25">
      <c r="C19" s="46" t="s">
        <v>14</v>
      </c>
      <c r="D19" s="56" t="s">
        <v>51</v>
      </c>
      <c r="E19" s="51" t="s">
        <v>41</v>
      </c>
      <c r="F19" s="52">
        <v>698.5</v>
      </c>
      <c r="G19" s="45"/>
    </row>
    <row r="20" spans="3:7" ht="30" customHeight="1" x14ac:dyDescent="0.25">
      <c r="C20" s="46" t="s">
        <v>52</v>
      </c>
      <c r="D20" s="57" t="s">
        <v>53</v>
      </c>
      <c r="E20" s="51" t="s">
        <v>54</v>
      </c>
      <c r="F20" s="58">
        <f>SUM(F21:F28)</f>
        <v>8.23</v>
      </c>
      <c r="G20" s="45"/>
    </row>
    <row r="21" spans="3:7" ht="20.100000000000001" customHeight="1" x14ac:dyDescent="0.25">
      <c r="C21" s="46" t="s">
        <v>55</v>
      </c>
      <c r="D21" s="59" t="s">
        <v>56</v>
      </c>
      <c r="E21" s="51" t="s">
        <v>54</v>
      </c>
      <c r="F21" s="60">
        <v>8.23</v>
      </c>
      <c r="G21" s="45"/>
    </row>
    <row r="22" spans="3:7" ht="20.100000000000001" customHeight="1" x14ac:dyDescent="0.25">
      <c r="C22" s="46" t="s">
        <v>57</v>
      </c>
      <c r="D22" s="59" t="s">
        <v>58</v>
      </c>
      <c r="E22" s="51" t="s">
        <v>54</v>
      </c>
      <c r="F22" s="60">
        <v>0</v>
      </c>
      <c r="G22" s="45"/>
    </row>
    <row r="23" spans="3:7" ht="20.100000000000001" customHeight="1" x14ac:dyDescent="0.25">
      <c r="C23" s="46" t="s">
        <v>59</v>
      </c>
      <c r="D23" s="59" t="s">
        <v>60</v>
      </c>
      <c r="E23" s="51" t="s">
        <v>54</v>
      </c>
      <c r="F23" s="60">
        <v>0</v>
      </c>
      <c r="G23" s="45"/>
    </row>
    <row r="24" spans="3:7" ht="20.100000000000001" customHeight="1" x14ac:dyDescent="0.25">
      <c r="C24" s="46" t="s">
        <v>61</v>
      </c>
      <c r="D24" s="59" t="s">
        <v>62</v>
      </c>
      <c r="E24" s="51" t="s">
        <v>54</v>
      </c>
      <c r="F24" s="60">
        <v>0</v>
      </c>
      <c r="G24" s="45"/>
    </row>
    <row r="25" spans="3:7" ht="20.100000000000001" customHeight="1" x14ac:dyDescent="0.25">
      <c r="C25" s="46" t="s">
        <v>63</v>
      </c>
      <c r="D25" s="59" t="s">
        <v>64</v>
      </c>
      <c r="E25" s="51" t="s">
        <v>54</v>
      </c>
      <c r="F25" s="60">
        <v>0</v>
      </c>
      <c r="G25" s="45"/>
    </row>
    <row r="26" spans="3:7" ht="20.100000000000001" customHeight="1" x14ac:dyDescent="0.25">
      <c r="C26" s="46" t="s">
        <v>65</v>
      </c>
      <c r="D26" s="59" t="s">
        <v>66</v>
      </c>
      <c r="E26" s="51" t="s">
        <v>54</v>
      </c>
      <c r="F26" s="60">
        <v>0</v>
      </c>
      <c r="G26" s="45"/>
    </row>
    <row r="27" spans="3:7" ht="20.100000000000001" customHeight="1" x14ac:dyDescent="0.25">
      <c r="C27" s="46" t="s">
        <v>67</v>
      </c>
      <c r="D27" s="59" t="s">
        <v>68</v>
      </c>
      <c r="E27" s="51" t="s">
        <v>54</v>
      </c>
      <c r="F27" s="60">
        <v>0</v>
      </c>
      <c r="G27" s="45"/>
    </row>
    <row r="28" spans="3:7" ht="20.100000000000001" customHeight="1" x14ac:dyDescent="0.25">
      <c r="C28" s="46" t="s">
        <v>69</v>
      </c>
      <c r="D28" s="59" t="s">
        <v>70</v>
      </c>
      <c r="E28" s="51" t="s">
        <v>54</v>
      </c>
      <c r="F28" s="60">
        <v>0</v>
      </c>
      <c r="G28" s="45"/>
    </row>
    <row r="29" spans="3:7" ht="20.100000000000001" customHeight="1" x14ac:dyDescent="0.25">
      <c r="C29" s="46" t="s">
        <v>16</v>
      </c>
      <c r="D29" s="54" t="s">
        <v>71</v>
      </c>
      <c r="E29" s="51" t="s">
        <v>41</v>
      </c>
      <c r="F29" s="52">
        <v>7468.3</v>
      </c>
      <c r="G29" s="45"/>
    </row>
    <row r="30" spans="3:7" ht="22.5" x14ac:dyDescent="0.25">
      <c r="C30" s="46" t="s">
        <v>18</v>
      </c>
      <c r="D30" s="54" t="s">
        <v>72</v>
      </c>
      <c r="E30" s="51" t="s">
        <v>41</v>
      </c>
      <c r="F30" s="52">
        <v>2232.8000000000002</v>
      </c>
      <c r="G30" s="45"/>
    </row>
    <row r="31" spans="3:7" ht="20.100000000000001" customHeight="1" x14ac:dyDescent="0.25">
      <c r="C31" s="46" t="s">
        <v>20</v>
      </c>
      <c r="D31" s="54" t="s">
        <v>73</v>
      </c>
      <c r="E31" s="51" t="s">
        <v>41</v>
      </c>
      <c r="F31" s="52">
        <v>481</v>
      </c>
      <c r="G31" s="45"/>
    </row>
    <row r="32" spans="3:7" ht="22.5" x14ac:dyDescent="0.25">
      <c r="C32" s="46" t="s">
        <v>22</v>
      </c>
      <c r="D32" s="54" t="s">
        <v>74</v>
      </c>
      <c r="E32" s="51" t="s">
        <v>41</v>
      </c>
      <c r="F32" s="52">
        <v>1289.4000000000001</v>
      </c>
      <c r="G32" s="45"/>
    </row>
    <row r="33" spans="3:7" ht="20.100000000000001" customHeight="1" x14ac:dyDescent="0.25">
      <c r="C33" s="46" t="s">
        <v>75</v>
      </c>
      <c r="D33" s="54" t="s">
        <v>76</v>
      </c>
      <c r="E33" s="51" t="s">
        <v>41</v>
      </c>
      <c r="F33" s="52">
        <v>7223.5</v>
      </c>
      <c r="G33" s="45"/>
    </row>
    <row r="34" spans="3:7" ht="20.100000000000001" customHeight="1" x14ac:dyDescent="0.25">
      <c r="C34" s="46" t="s">
        <v>77</v>
      </c>
      <c r="D34" s="55" t="s">
        <v>78</v>
      </c>
      <c r="E34" s="51" t="s">
        <v>41</v>
      </c>
      <c r="F34" s="52">
        <v>1676.1</v>
      </c>
      <c r="G34" s="45"/>
    </row>
    <row r="35" spans="3:7" ht="20.100000000000001" customHeight="1" x14ac:dyDescent="0.25">
      <c r="C35" s="46" t="s">
        <v>79</v>
      </c>
      <c r="D35" s="55" t="s">
        <v>80</v>
      </c>
      <c r="E35" s="51" t="s">
        <v>41</v>
      </c>
      <c r="F35" s="52">
        <v>524.1</v>
      </c>
      <c r="G35" s="45"/>
    </row>
    <row r="36" spans="3:7" ht="20.100000000000001" customHeight="1" x14ac:dyDescent="0.25">
      <c r="C36" s="46" t="s">
        <v>81</v>
      </c>
      <c r="D36" s="54" t="s">
        <v>82</v>
      </c>
      <c r="E36" s="51" t="s">
        <v>41</v>
      </c>
      <c r="F36" s="52">
        <f>20280+483.2</f>
        <v>20763.2</v>
      </c>
      <c r="G36" s="45"/>
    </row>
    <row r="37" spans="3:7" ht="20.100000000000001" customHeight="1" x14ac:dyDescent="0.25">
      <c r="C37" s="46" t="s">
        <v>83</v>
      </c>
      <c r="D37" s="55" t="s">
        <v>78</v>
      </c>
      <c r="E37" s="51" t="s">
        <v>41</v>
      </c>
      <c r="F37" s="52">
        <f>5146.4+4805.8</f>
        <v>9952.2000000000007</v>
      </c>
      <c r="G37" s="45"/>
    </row>
    <row r="38" spans="3:7" ht="20.100000000000001" customHeight="1" x14ac:dyDescent="0.25">
      <c r="C38" s="46" t="s">
        <v>84</v>
      </c>
      <c r="D38" s="55" t="s">
        <v>80</v>
      </c>
      <c r="E38" s="51" t="s">
        <v>41</v>
      </c>
      <c r="F38" s="52">
        <f>1540.2+1310.4</f>
        <v>2850.6000000000004</v>
      </c>
      <c r="G38" s="45"/>
    </row>
    <row r="39" spans="3:7" ht="30" x14ac:dyDescent="0.25">
      <c r="C39" s="46" t="s">
        <v>85</v>
      </c>
      <c r="D39" s="56" t="s">
        <v>86</v>
      </c>
      <c r="E39" s="51" t="s">
        <v>41</v>
      </c>
      <c r="F39" s="52">
        <f>2956.1+1292.2+4304.4</f>
        <v>8552.7000000000007</v>
      </c>
      <c r="G39" s="45"/>
    </row>
    <row r="40" spans="3:7" ht="22.5" x14ac:dyDescent="0.25">
      <c r="C40" s="46" t="s">
        <v>87</v>
      </c>
      <c r="D40" s="61" t="s">
        <v>88</v>
      </c>
      <c r="E40" s="51" t="s">
        <v>41</v>
      </c>
      <c r="F40" s="62">
        <f>1292.2</f>
        <v>1292.2</v>
      </c>
      <c r="G40" s="45"/>
    </row>
    <row r="41" spans="3:7" ht="22.5" x14ac:dyDescent="0.25">
      <c r="C41" s="46" t="s">
        <v>89</v>
      </c>
      <c r="D41" s="61" t="s">
        <v>90</v>
      </c>
      <c r="E41" s="51" t="s">
        <v>41</v>
      </c>
      <c r="F41" s="62">
        <f>costs_OPS-F40</f>
        <v>7260.5000000000009</v>
      </c>
      <c r="G41" s="45"/>
    </row>
    <row r="42" spans="3:7" ht="22.5" x14ac:dyDescent="0.25">
      <c r="C42" s="63" t="s">
        <v>91</v>
      </c>
      <c r="D42" s="64" t="s">
        <v>92</v>
      </c>
      <c r="E42" s="65" t="s">
        <v>41</v>
      </c>
      <c r="F42" s="62">
        <v>0</v>
      </c>
      <c r="G42" s="45"/>
    </row>
    <row r="43" spans="3:7" ht="20.100000000000001" customHeight="1" x14ac:dyDescent="0.25">
      <c r="C43" s="63" t="s">
        <v>93</v>
      </c>
      <c r="D43" s="61" t="s">
        <v>94</v>
      </c>
      <c r="E43" s="65" t="s">
        <v>41</v>
      </c>
      <c r="F43" s="62">
        <v>0</v>
      </c>
      <c r="G43" s="45"/>
    </row>
    <row r="44" spans="3:7" ht="22.5" x14ac:dyDescent="0.25">
      <c r="C44" s="63" t="s">
        <v>95</v>
      </c>
      <c r="D44" s="61" t="s">
        <v>96</v>
      </c>
      <c r="E44" s="65" t="s">
        <v>41</v>
      </c>
      <c r="F44" s="62">
        <v>0</v>
      </c>
      <c r="G44" s="45"/>
    </row>
    <row r="45" spans="3:7" ht="20.100000000000001" customHeight="1" x14ac:dyDescent="0.25">
      <c r="C45" s="63" t="s">
        <v>97</v>
      </c>
      <c r="D45" s="61" t="s">
        <v>98</v>
      </c>
      <c r="E45" s="66" t="s">
        <v>99</v>
      </c>
      <c r="F45" s="67">
        <v>0</v>
      </c>
      <c r="G45" s="45"/>
    </row>
    <row r="46" spans="3:7" ht="20.100000000000001" customHeight="1" x14ac:dyDescent="0.25">
      <c r="C46" s="63" t="s">
        <v>100</v>
      </c>
      <c r="D46" s="61" t="s">
        <v>101</v>
      </c>
      <c r="E46" s="65" t="s">
        <v>41</v>
      </c>
      <c r="F46" s="62">
        <v>0</v>
      </c>
      <c r="G46" s="45"/>
    </row>
    <row r="47" spans="3:7" ht="33.75" x14ac:dyDescent="0.25">
      <c r="C47" s="63" t="s">
        <v>102</v>
      </c>
      <c r="D47" s="64" t="s">
        <v>103</v>
      </c>
      <c r="E47" s="65" t="s">
        <v>41</v>
      </c>
      <c r="F47" s="52">
        <v>0</v>
      </c>
      <c r="G47" s="45"/>
    </row>
    <row r="48" spans="3:7" ht="20.100000000000001" hidden="1" customHeight="1" x14ac:dyDescent="0.25">
      <c r="C48" s="68"/>
      <c r="D48" s="69" t="s">
        <v>104</v>
      </c>
      <c r="E48" s="70"/>
      <c r="F48" s="71"/>
      <c r="G48" s="45"/>
    </row>
    <row r="49" spans="3:7" ht="22.5" x14ac:dyDescent="0.25">
      <c r="C49" s="46" t="s">
        <v>24</v>
      </c>
      <c r="D49" s="50" t="s">
        <v>105</v>
      </c>
      <c r="E49" s="51" t="s">
        <v>41</v>
      </c>
      <c r="F49" s="52">
        <f>F13-F14</f>
        <v>-3374.9999999999927</v>
      </c>
      <c r="G49" s="45"/>
    </row>
    <row r="50" spans="3:7" ht="20.100000000000001" customHeight="1" x14ac:dyDescent="0.25">
      <c r="C50" s="46" t="s">
        <v>33</v>
      </c>
      <c r="D50" s="50" t="s">
        <v>106</v>
      </c>
      <c r="E50" s="51" t="s">
        <v>41</v>
      </c>
      <c r="F50" s="52">
        <v>0</v>
      </c>
      <c r="G50" s="45"/>
    </row>
    <row r="51" spans="3:7" ht="33.75" x14ac:dyDescent="0.25">
      <c r="C51" s="46" t="s">
        <v>107</v>
      </c>
      <c r="D51" s="54" t="s">
        <v>108</v>
      </c>
      <c r="E51" s="51" t="s">
        <v>41</v>
      </c>
      <c r="F51" s="52">
        <v>0</v>
      </c>
      <c r="G51" s="45"/>
    </row>
    <row r="52" spans="3:7" ht="20.100000000000001" customHeight="1" x14ac:dyDescent="0.25">
      <c r="C52" s="46" t="s">
        <v>109</v>
      </c>
      <c r="D52" s="50" t="s">
        <v>110</v>
      </c>
      <c r="E52" s="51" t="s">
        <v>41</v>
      </c>
      <c r="F52" s="52">
        <f>F53</f>
        <v>-498</v>
      </c>
      <c r="G52" s="45"/>
    </row>
    <row r="53" spans="3:7" ht="20.100000000000001" customHeight="1" x14ac:dyDescent="0.25">
      <c r="C53" s="72" t="s">
        <v>111</v>
      </c>
      <c r="D53" s="73" t="s">
        <v>112</v>
      </c>
      <c r="E53" s="48" t="s">
        <v>41</v>
      </c>
      <c r="F53" s="52">
        <f>F54-F55</f>
        <v>-498</v>
      </c>
      <c r="G53" s="45"/>
    </row>
    <row r="54" spans="3:7" ht="29.25" customHeight="1" x14ac:dyDescent="0.25">
      <c r="C54" s="63" t="s">
        <v>113</v>
      </c>
      <c r="D54" s="74" t="s">
        <v>114</v>
      </c>
      <c r="E54" s="66" t="s">
        <v>41</v>
      </c>
      <c r="F54" s="62">
        <v>107</v>
      </c>
      <c r="G54" s="45"/>
    </row>
    <row r="55" spans="3:7" ht="30" customHeight="1" x14ac:dyDescent="0.25">
      <c r="C55" s="63" t="s">
        <v>115</v>
      </c>
      <c r="D55" s="74" t="s">
        <v>116</v>
      </c>
      <c r="E55" s="66" t="s">
        <v>41</v>
      </c>
      <c r="F55" s="62">
        <v>605</v>
      </c>
      <c r="G55" s="45"/>
    </row>
    <row r="56" spans="3:7" ht="29.25" customHeight="1" x14ac:dyDescent="0.25">
      <c r="C56" s="72" t="s">
        <v>117</v>
      </c>
      <c r="D56" s="74" t="s">
        <v>118</v>
      </c>
      <c r="E56" s="48" t="s">
        <v>41</v>
      </c>
      <c r="F56" s="62">
        <v>6609</v>
      </c>
      <c r="G56" s="45"/>
    </row>
    <row r="57" spans="3:7" ht="20.100000000000001" customHeight="1" x14ac:dyDescent="0.25">
      <c r="C57" s="46" t="s">
        <v>119</v>
      </c>
      <c r="D57" s="50" t="s">
        <v>120</v>
      </c>
      <c r="E57" s="51" t="s">
        <v>121</v>
      </c>
      <c r="F57" s="75">
        <v>3603.1970000000001</v>
      </c>
      <c r="G57" s="45"/>
    </row>
    <row r="58" spans="3:7" ht="22.5" x14ac:dyDescent="0.25">
      <c r="C58" s="46" t="s">
        <v>122</v>
      </c>
      <c r="D58" s="50" t="s">
        <v>123</v>
      </c>
      <c r="E58" s="51" t="s">
        <v>121</v>
      </c>
      <c r="F58" s="75">
        <v>0</v>
      </c>
      <c r="G58" s="45"/>
    </row>
    <row r="59" spans="3:7" ht="20.100000000000001" customHeight="1" x14ac:dyDescent="0.25">
      <c r="C59" s="46" t="s">
        <v>124</v>
      </c>
      <c r="D59" s="50" t="s">
        <v>125</v>
      </c>
      <c r="E59" s="51" t="s">
        <v>121</v>
      </c>
      <c r="F59" s="75">
        <v>5286.3</v>
      </c>
      <c r="G59" s="45"/>
    </row>
    <row r="60" spans="3:7" ht="22.5" x14ac:dyDescent="0.25">
      <c r="C60" s="46" t="s">
        <v>126</v>
      </c>
      <c r="D60" s="50" t="s">
        <v>127</v>
      </c>
      <c r="E60" s="51" t="s">
        <v>128</v>
      </c>
      <c r="F60" s="52">
        <v>94.22</v>
      </c>
      <c r="G60" s="45"/>
    </row>
    <row r="61" spans="3:7" ht="22.5" x14ac:dyDescent="0.25">
      <c r="C61" s="46" t="s">
        <v>129</v>
      </c>
      <c r="D61" s="50" t="s">
        <v>130</v>
      </c>
      <c r="E61" s="51" t="s">
        <v>128</v>
      </c>
      <c r="F61" s="52">
        <v>15.34</v>
      </c>
      <c r="G61" s="45"/>
    </row>
    <row r="62" spans="3:7" ht="20.100000000000001" customHeight="1" x14ac:dyDescent="0.25">
      <c r="C62" s="46" t="s">
        <v>131</v>
      </c>
      <c r="D62" s="50" t="s">
        <v>132</v>
      </c>
      <c r="E62" s="51" t="s">
        <v>133</v>
      </c>
      <c r="F62" s="76">
        <v>7</v>
      </c>
      <c r="G62" s="45"/>
    </row>
    <row r="63" spans="3:7" ht="20.100000000000001" customHeight="1" x14ac:dyDescent="0.25">
      <c r="C63" s="46" t="s">
        <v>134</v>
      </c>
      <c r="D63" s="50" t="s">
        <v>135</v>
      </c>
      <c r="E63" s="51" t="s">
        <v>133</v>
      </c>
      <c r="F63" s="76">
        <v>1</v>
      </c>
      <c r="G63" s="45"/>
    </row>
    <row r="64" spans="3:7" ht="20.100000000000001" customHeight="1" x14ac:dyDescent="0.25">
      <c r="C64" s="46" t="s">
        <v>136</v>
      </c>
      <c r="D64" s="50" t="s">
        <v>137</v>
      </c>
      <c r="E64" s="51" t="s">
        <v>138</v>
      </c>
      <c r="F64" s="76">
        <v>70.900000000000006</v>
      </c>
      <c r="G64" s="45"/>
    </row>
  </sheetData>
  <mergeCells count="2">
    <mergeCell ref="C6:F6"/>
    <mergeCell ref="C7:F7"/>
  </mergeCells>
  <dataValidations count="5">
    <dataValidation type="decimal" allowBlank="1" showInputMessage="1" showErrorMessage="1" sqref="AO2:AP2 KK2:KL2 UG2:UH2 AEC2:AED2 ANY2:ANZ2 AXU2:AXV2 BHQ2:BHR2 BRM2:BRN2 CBI2:CBJ2 CLE2:CLF2 CVA2:CVB2 DEW2:DEX2 DOS2:DOT2 DYO2:DYP2 EIK2:EIL2 ESG2:ESH2 FCC2:FCD2 FLY2:FLZ2 FVU2:FVV2 GFQ2:GFR2 GPM2:GPN2 GZI2:GZJ2 HJE2:HJF2 HTA2:HTB2 ICW2:ICX2 IMS2:IMT2 IWO2:IWP2 JGK2:JGL2 JQG2:JQH2 KAC2:KAD2 KJY2:KJZ2 KTU2:KTV2 LDQ2:LDR2 LNM2:LNN2 LXI2:LXJ2 MHE2:MHF2 MRA2:MRB2 NAW2:NAX2 NKS2:NKT2 NUO2:NUP2 OEK2:OEL2 OOG2:OOH2 OYC2:OYD2 PHY2:PHZ2 PRU2:PRV2 QBQ2:QBR2 QLM2:QLN2 QVI2:QVJ2 RFE2:RFF2 RPA2:RPB2 RYW2:RYX2 SIS2:SIT2 SSO2:SSP2 TCK2:TCL2 TMG2:TMH2 TWC2:TWD2 UFY2:UFZ2 UPU2:UPV2 UZQ2:UZR2 VJM2:VJN2 VTI2:VTJ2 WDE2:WDF2 WNA2:WNB2 WWW2:WWX2 AO65535:AP65535 KK65535:KL65535 UG65535:UH65535 AEC65535:AED65535 ANY65535:ANZ65535 AXU65535:AXV65535 BHQ65535:BHR65535 BRM65535:BRN65535 CBI65535:CBJ65535 CLE65535:CLF65535 CVA65535:CVB65535 DEW65535:DEX65535 DOS65535:DOT65535 DYO65535:DYP65535 EIK65535:EIL65535 ESG65535:ESH65535 FCC65535:FCD65535 FLY65535:FLZ65535 FVU65535:FVV65535 GFQ65535:GFR65535 GPM65535:GPN65535 GZI65535:GZJ65535 HJE65535:HJF65535 HTA65535:HTB65535 ICW65535:ICX65535 IMS65535:IMT65535 IWO65535:IWP65535 JGK65535:JGL65535 JQG65535:JQH65535 KAC65535:KAD65535 KJY65535:KJZ65535 KTU65535:KTV65535 LDQ65535:LDR65535 LNM65535:LNN65535 LXI65535:LXJ65535 MHE65535:MHF65535 MRA65535:MRB65535 NAW65535:NAX65535 NKS65535:NKT65535 NUO65535:NUP65535 OEK65535:OEL65535 OOG65535:OOH65535 OYC65535:OYD65535 PHY65535:PHZ65535 PRU65535:PRV65535 QBQ65535:QBR65535 QLM65535:QLN65535 QVI65535:QVJ65535 RFE65535:RFF65535 RPA65535:RPB65535 RYW65535:RYX65535 SIS65535:SIT65535 SSO65535:SSP65535 TCK65535:TCL65535 TMG65535:TMH65535 TWC65535:TWD65535 UFY65535:UFZ65535 UPU65535:UPV65535 UZQ65535:UZR65535 VJM65535:VJN65535 VTI65535:VTJ65535 WDE65535:WDF65535 WNA65535:WNB65535 WWW65535:WWX65535 AO131071:AP131071 KK131071:KL131071 UG131071:UH131071 AEC131071:AED131071 ANY131071:ANZ131071 AXU131071:AXV131071 BHQ131071:BHR131071 BRM131071:BRN131071 CBI131071:CBJ131071 CLE131071:CLF131071 CVA131071:CVB131071 DEW131071:DEX131071 DOS131071:DOT131071 DYO131071:DYP131071 EIK131071:EIL131071 ESG131071:ESH131071 FCC131071:FCD131071 FLY131071:FLZ131071 FVU131071:FVV131071 GFQ131071:GFR131071 GPM131071:GPN131071 GZI131071:GZJ131071 HJE131071:HJF131071 HTA131071:HTB131071 ICW131071:ICX131071 IMS131071:IMT131071 IWO131071:IWP131071 JGK131071:JGL131071 JQG131071:JQH131071 KAC131071:KAD131071 KJY131071:KJZ131071 KTU131071:KTV131071 LDQ131071:LDR131071 LNM131071:LNN131071 LXI131071:LXJ131071 MHE131071:MHF131071 MRA131071:MRB131071 NAW131071:NAX131071 NKS131071:NKT131071 NUO131071:NUP131071 OEK131071:OEL131071 OOG131071:OOH131071 OYC131071:OYD131071 PHY131071:PHZ131071 PRU131071:PRV131071 QBQ131071:QBR131071 QLM131071:QLN131071 QVI131071:QVJ131071 RFE131071:RFF131071 RPA131071:RPB131071 RYW131071:RYX131071 SIS131071:SIT131071 SSO131071:SSP131071 TCK131071:TCL131071 TMG131071:TMH131071 TWC131071:TWD131071 UFY131071:UFZ131071 UPU131071:UPV131071 UZQ131071:UZR131071 VJM131071:VJN131071 VTI131071:VTJ131071 WDE131071:WDF131071 WNA131071:WNB131071 WWW131071:WWX131071 AO196607:AP196607 KK196607:KL196607 UG196607:UH196607 AEC196607:AED196607 ANY196607:ANZ196607 AXU196607:AXV196607 BHQ196607:BHR196607 BRM196607:BRN196607 CBI196607:CBJ196607 CLE196607:CLF196607 CVA196607:CVB196607 DEW196607:DEX196607 DOS196607:DOT196607 DYO196607:DYP196607 EIK196607:EIL196607 ESG196607:ESH196607 FCC196607:FCD196607 FLY196607:FLZ196607 FVU196607:FVV196607 GFQ196607:GFR196607 GPM196607:GPN196607 GZI196607:GZJ196607 HJE196607:HJF196607 HTA196607:HTB196607 ICW196607:ICX196607 IMS196607:IMT196607 IWO196607:IWP196607 JGK196607:JGL196607 JQG196607:JQH196607 KAC196607:KAD196607 KJY196607:KJZ196607 KTU196607:KTV196607 LDQ196607:LDR196607 LNM196607:LNN196607 LXI196607:LXJ196607 MHE196607:MHF196607 MRA196607:MRB196607 NAW196607:NAX196607 NKS196607:NKT196607 NUO196607:NUP196607 OEK196607:OEL196607 OOG196607:OOH196607 OYC196607:OYD196607 PHY196607:PHZ196607 PRU196607:PRV196607 QBQ196607:QBR196607 QLM196607:QLN196607 QVI196607:QVJ196607 RFE196607:RFF196607 RPA196607:RPB196607 RYW196607:RYX196607 SIS196607:SIT196607 SSO196607:SSP196607 TCK196607:TCL196607 TMG196607:TMH196607 TWC196607:TWD196607 UFY196607:UFZ196607 UPU196607:UPV196607 UZQ196607:UZR196607 VJM196607:VJN196607 VTI196607:VTJ196607 WDE196607:WDF196607 WNA196607:WNB196607 WWW196607:WWX196607 AO262143:AP262143 KK262143:KL262143 UG262143:UH262143 AEC262143:AED262143 ANY262143:ANZ262143 AXU262143:AXV262143 BHQ262143:BHR262143 BRM262143:BRN262143 CBI262143:CBJ262143 CLE262143:CLF262143 CVA262143:CVB262143 DEW262143:DEX262143 DOS262143:DOT262143 DYO262143:DYP262143 EIK262143:EIL262143 ESG262143:ESH262143 FCC262143:FCD262143 FLY262143:FLZ262143 FVU262143:FVV262143 GFQ262143:GFR262143 GPM262143:GPN262143 GZI262143:GZJ262143 HJE262143:HJF262143 HTA262143:HTB262143 ICW262143:ICX262143 IMS262143:IMT262143 IWO262143:IWP262143 JGK262143:JGL262143 JQG262143:JQH262143 KAC262143:KAD262143 KJY262143:KJZ262143 KTU262143:KTV262143 LDQ262143:LDR262143 LNM262143:LNN262143 LXI262143:LXJ262143 MHE262143:MHF262143 MRA262143:MRB262143 NAW262143:NAX262143 NKS262143:NKT262143 NUO262143:NUP262143 OEK262143:OEL262143 OOG262143:OOH262143 OYC262143:OYD262143 PHY262143:PHZ262143 PRU262143:PRV262143 QBQ262143:QBR262143 QLM262143:QLN262143 QVI262143:QVJ262143 RFE262143:RFF262143 RPA262143:RPB262143 RYW262143:RYX262143 SIS262143:SIT262143 SSO262143:SSP262143 TCK262143:TCL262143 TMG262143:TMH262143 TWC262143:TWD262143 UFY262143:UFZ262143 UPU262143:UPV262143 UZQ262143:UZR262143 VJM262143:VJN262143 VTI262143:VTJ262143 WDE262143:WDF262143 WNA262143:WNB262143 WWW262143:WWX262143 AO327679:AP327679 KK327679:KL327679 UG327679:UH327679 AEC327679:AED327679 ANY327679:ANZ327679 AXU327679:AXV327679 BHQ327679:BHR327679 BRM327679:BRN327679 CBI327679:CBJ327679 CLE327679:CLF327679 CVA327679:CVB327679 DEW327679:DEX327679 DOS327679:DOT327679 DYO327679:DYP327679 EIK327679:EIL327679 ESG327679:ESH327679 FCC327679:FCD327679 FLY327679:FLZ327679 FVU327679:FVV327679 GFQ327679:GFR327679 GPM327679:GPN327679 GZI327679:GZJ327679 HJE327679:HJF327679 HTA327679:HTB327679 ICW327679:ICX327679 IMS327679:IMT327679 IWO327679:IWP327679 JGK327679:JGL327679 JQG327679:JQH327679 KAC327679:KAD327679 KJY327679:KJZ327679 KTU327679:KTV327679 LDQ327679:LDR327679 LNM327679:LNN327679 LXI327679:LXJ327679 MHE327679:MHF327679 MRA327679:MRB327679 NAW327679:NAX327679 NKS327679:NKT327679 NUO327679:NUP327679 OEK327679:OEL327679 OOG327679:OOH327679 OYC327679:OYD327679 PHY327679:PHZ327679 PRU327679:PRV327679 QBQ327679:QBR327679 QLM327679:QLN327679 QVI327679:QVJ327679 RFE327679:RFF327679 RPA327679:RPB327679 RYW327679:RYX327679 SIS327679:SIT327679 SSO327679:SSP327679 TCK327679:TCL327679 TMG327679:TMH327679 TWC327679:TWD327679 UFY327679:UFZ327679 UPU327679:UPV327679 UZQ327679:UZR327679 VJM327679:VJN327679 VTI327679:VTJ327679 WDE327679:WDF327679 WNA327679:WNB327679 WWW327679:WWX327679 AO393215:AP393215 KK393215:KL393215 UG393215:UH393215 AEC393215:AED393215 ANY393215:ANZ393215 AXU393215:AXV393215 BHQ393215:BHR393215 BRM393215:BRN393215 CBI393215:CBJ393215 CLE393215:CLF393215 CVA393215:CVB393215 DEW393215:DEX393215 DOS393215:DOT393215 DYO393215:DYP393215 EIK393215:EIL393215 ESG393215:ESH393215 FCC393215:FCD393215 FLY393215:FLZ393215 FVU393215:FVV393215 GFQ393215:GFR393215 GPM393215:GPN393215 GZI393215:GZJ393215 HJE393215:HJF393215 HTA393215:HTB393215 ICW393215:ICX393215 IMS393215:IMT393215 IWO393215:IWP393215 JGK393215:JGL393215 JQG393215:JQH393215 KAC393215:KAD393215 KJY393215:KJZ393215 KTU393215:KTV393215 LDQ393215:LDR393215 LNM393215:LNN393215 LXI393215:LXJ393215 MHE393215:MHF393215 MRA393215:MRB393215 NAW393215:NAX393215 NKS393215:NKT393215 NUO393215:NUP393215 OEK393215:OEL393215 OOG393215:OOH393215 OYC393215:OYD393215 PHY393215:PHZ393215 PRU393215:PRV393215 QBQ393215:QBR393215 QLM393215:QLN393215 QVI393215:QVJ393215 RFE393215:RFF393215 RPA393215:RPB393215 RYW393215:RYX393215 SIS393215:SIT393215 SSO393215:SSP393215 TCK393215:TCL393215 TMG393215:TMH393215 TWC393215:TWD393215 UFY393215:UFZ393215 UPU393215:UPV393215 UZQ393215:UZR393215 VJM393215:VJN393215 VTI393215:VTJ393215 WDE393215:WDF393215 WNA393215:WNB393215 WWW393215:WWX393215 AO458751:AP458751 KK458751:KL458751 UG458751:UH458751 AEC458751:AED458751 ANY458751:ANZ458751 AXU458751:AXV458751 BHQ458751:BHR458751 BRM458751:BRN458751 CBI458751:CBJ458751 CLE458751:CLF458751 CVA458751:CVB458751 DEW458751:DEX458751 DOS458751:DOT458751 DYO458751:DYP458751 EIK458751:EIL458751 ESG458751:ESH458751 FCC458751:FCD458751 FLY458751:FLZ458751 FVU458751:FVV458751 GFQ458751:GFR458751 GPM458751:GPN458751 GZI458751:GZJ458751 HJE458751:HJF458751 HTA458751:HTB458751 ICW458751:ICX458751 IMS458751:IMT458751 IWO458751:IWP458751 JGK458751:JGL458751 JQG458751:JQH458751 KAC458751:KAD458751 KJY458751:KJZ458751 KTU458751:KTV458751 LDQ458751:LDR458751 LNM458751:LNN458751 LXI458751:LXJ458751 MHE458751:MHF458751 MRA458751:MRB458751 NAW458751:NAX458751 NKS458751:NKT458751 NUO458751:NUP458751 OEK458751:OEL458751 OOG458751:OOH458751 OYC458751:OYD458751 PHY458751:PHZ458751 PRU458751:PRV458751 QBQ458751:QBR458751 QLM458751:QLN458751 QVI458751:QVJ458751 RFE458751:RFF458751 RPA458751:RPB458751 RYW458751:RYX458751 SIS458751:SIT458751 SSO458751:SSP458751 TCK458751:TCL458751 TMG458751:TMH458751 TWC458751:TWD458751 UFY458751:UFZ458751 UPU458751:UPV458751 UZQ458751:UZR458751 VJM458751:VJN458751 VTI458751:VTJ458751 WDE458751:WDF458751 WNA458751:WNB458751 WWW458751:WWX458751 AO524287:AP524287 KK524287:KL524287 UG524287:UH524287 AEC524287:AED524287 ANY524287:ANZ524287 AXU524287:AXV524287 BHQ524287:BHR524287 BRM524287:BRN524287 CBI524287:CBJ524287 CLE524287:CLF524287 CVA524287:CVB524287 DEW524287:DEX524287 DOS524287:DOT524287 DYO524287:DYP524287 EIK524287:EIL524287 ESG524287:ESH524287 FCC524287:FCD524287 FLY524287:FLZ524287 FVU524287:FVV524287 GFQ524287:GFR524287 GPM524287:GPN524287 GZI524287:GZJ524287 HJE524287:HJF524287 HTA524287:HTB524287 ICW524287:ICX524287 IMS524287:IMT524287 IWO524287:IWP524287 JGK524287:JGL524287 JQG524287:JQH524287 KAC524287:KAD524287 KJY524287:KJZ524287 KTU524287:KTV524287 LDQ524287:LDR524287 LNM524287:LNN524287 LXI524287:LXJ524287 MHE524287:MHF524287 MRA524287:MRB524287 NAW524287:NAX524287 NKS524287:NKT524287 NUO524287:NUP524287 OEK524287:OEL524287 OOG524287:OOH524287 OYC524287:OYD524287 PHY524287:PHZ524287 PRU524287:PRV524287 QBQ524287:QBR524287 QLM524287:QLN524287 QVI524287:QVJ524287 RFE524287:RFF524287 RPA524287:RPB524287 RYW524287:RYX524287 SIS524287:SIT524287 SSO524287:SSP524287 TCK524287:TCL524287 TMG524287:TMH524287 TWC524287:TWD524287 UFY524287:UFZ524287 UPU524287:UPV524287 UZQ524287:UZR524287 VJM524287:VJN524287 VTI524287:VTJ524287 WDE524287:WDF524287 WNA524287:WNB524287 WWW524287:WWX524287 AO589823:AP589823 KK589823:KL589823 UG589823:UH589823 AEC589823:AED589823 ANY589823:ANZ589823 AXU589823:AXV589823 BHQ589823:BHR589823 BRM589823:BRN589823 CBI589823:CBJ589823 CLE589823:CLF589823 CVA589823:CVB589823 DEW589823:DEX589823 DOS589823:DOT589823 DYO589823:DYP589823 EIK589823:EIL589823 ESG589823:ESH589823 FCC589823:FCD589823 FLY589823:FLZ589823 FVU589823:FVV589823 GFQ589823:GFR589823 GPM589823:GPN589823 GZI589823:GZJ589823 HJE589823:HJF589823 HTA589823:HTB589823 ICW589823:ICX589823 IMS589823:IMT589823 IWO589823:IWP589823 JGK589823:JGL589823 JQG589823:JQH589823 KAC589823:KAD589823 KJY589823:KJZ589823 KTU589823:KTV589823 LDQ589823:LDR589823 LNM589823:LNN589823 LXI589823:LXJ589823 MHE589823:MHF589823 MRA589823:MRB589823 NAW589823:NAX589823 NKS589823:NKT589823 NUO589823:NUP589823 OEK589823:OEL589823 OOG589823:OOH589823 OYC589823:OYD589823 PHY589823:PHZ589823 PRU589823:PRV589823 QBQ589823:QBR589823 QLM589823:QLN589823 QVI589823:QVJ589823 RFE589823:RFF589823 RPA589823:RPB589823 RYW589823:RYX589823 SIS589823:SIT589823 SSO589823:SSP589823 TCK589823:TCL589823 TMG589823:TMH589823 TWC589823:TWD589823 UFY589823:UFZ589823 UPU589823:UPV589823 UZQ589823:UZR589823 VJM589823:VJN589823 VTI589823:VTJ589823 WDE589823:WDF589823 WNA589823:WNB589823 WWW589823:WWX589823 AO655359:AP655359 KK655359:KL655359 UG655359:UH655359 AEC655359:AED655359 ANY655359:ANZ655359 AXU655359:AXV655359 BHQ655359:BHR655359 BRM655359:BRN655359 CBI655359:CBJ655359 CLE655359:CLF655359 CVA655359:CVB655359 DEW655359:DEX655359 DOS655359:DOT655359 DYO655359:DYP655359 EIK655359:EIL655359 ESG655359:ESH655359 FCC655359:FCD655359 FLY655359:FLZ655359 FVU655359:FVV655359 GFQ655359:GFR655359 GPM655359:GPN655359 GZI655359:GZJ655359 HJE655359:HJF655359 HTA655359:HTB655359 ICW655359:ICX655359 IMS655359:IMT655359 IWO655359:IWP655359 JGK655359:JGL655359 JQG655359:JQH655359 KAC655359:KAD655359 KJY655359:KJZ655359 KTU655359:KTV655359 LDQ655359:LDR655359 LNM655359:LNN655359 LXI655359:LXJ655359 MHE655359:MHF655359 MRA655359:MRB655359 NAW655359:NAX655359 NKS655359:NKT655359 NUO655359:NUP655359 OEK655359:OEL655359 OOG655359:OOH655359 OYC655359:OYD655359 PHY655359:PHZ655359 PRU655359:PRV655359 QBQ655359:QBR655359 QLM655359:QLN655359 QVI655359:QVJ655359 RFE655359:RFF655359 RPA655359:RPB655359 RYW655359:RYX655359 SIS655359:SIT655359 SSO655359:SSP655359 TCK655359:TCL655359 TMG655359:TMH655359 TWC655359:TWD655359 UFY655359:UFZ655359 UPU655359:UPV655359 UZQ655359:UZR655359 VJM655359:VJN655359 VTI655359:VTJ655359 WDE655359:WDF655359 WNA655359:WNB655359 WWW655359:WWX655359 AO720895:AP720895 KK720895:KL720895 UG720895:UH720895 AEC720895:AED720895 ANY720895:ANZ720895 AXU720895:AXV720895 BHQ720895:BHR720895 BRM720895:BRN720895 CBI720895:CBJ720895 CLE720895:CLF720895 CVA720895:CVB720895 DEW720895:DEX720895 DOS720895:DOT720895 DYO720895:DYP720895 EIK720895:EIL720895 ESG720895:ESH720895 FCC720895:FCD720895 FLY720895:FLZ720895 FVU720895:FVV720895 GFQ720895:GFR720895 GPM720895:GPN720895 GZI720895:GZJ720895 HJE720895:HJF720895 HTA720895:HTB720895 ICW720895:ICX720895 IMS720895:IMT720895 IWO720895:IWP720895 JGK720895:JGL720895 JQG720895:JQH720895 KAC720895:KAD720895 KJY720895:KJZ720895 KTU720895:KTV720895 LDQ720895:LDR720895 LNM720895:LNN720895 LXI720895:LXJ720895 MHE720895:MHF720895 MRA720895:MRB720895 NAW720895:NAX720895 NKS720895:NKT720895 NUO720895:NUP720895 OEK720895:OEL720895 OOG720895:OOH720895 OYC720895:OYD720895 PHY720895:PHZ720895 PRU720895:PRV720895 QBQ720895:QBR720895 QLM720895:QLN720895 QVI720895:QVJ720895 RFE720895:RFF720895 RPA720895:RPB720895 RYW720895:RYX720895 SIS720895:SIT720895 SSO720895:SSP720895 TCK720895:TCL720895 TMG720895:TMH720895 TWC720895:TWD720895 UFY720895:UFZ720895 UPU720895:UPV720895 UZQ720895:UZR720895 VJM720895:VJN720895 VTI720895:VTJ720895 WDE720895:WDF720895 WNA720895:WNB720895 WWW720895:WWX720895 AO786431:AP786431 KK786431:KL786431 UG786431:UH786431 AEC786431:AED786431 ANY786431:ANZ786431 AXU786431:AXV786431 BHQ786431:BHR786431 BRM786431:BRN786431 CBI786431:CBJ786431 CLE786431:CLF786431 CVA786431:CVB786431 DEW786431:DEX786431 DOS786431:DOT786431 DYO786431:DYP786431 EIK786431:EIL786431 ESG786431:ESH786431 FCC786431:FCD786431 FLY786431:FLZ786431 FVU786431:FVV786431 GFQ786431:GFR786431 GPM786431:GPN786431 GZI786431:GZJ786431 HJE786431:HJF786431 HTA786431:HTB786431 ICW786431:ICX786431 IMS786431:IMT786431 IWO786431:IWP786431 JGK786431:JGL786431 JQG786431:JQH786431 KAC786431:KAD786431 KJY786431:KJZ786431 KTU786431:KTV786431 LDQ786431:LDR786431 LNM786431:LNN786431 LXI786431:LXJ786431 MHE786431:MHF786431 MRA786431:MRB786431 NAW786431:NAX786431 NKS786431:NKT786431 NUO786431:NUP786431 OEK786431:OEL786431 OOG786431:OOH786431 OYC786431:OYD786431 PHY786431:PHZ786431 PRU786431:PRV786431 QBQ786431:QBR786431 QLM786431:QLN786431 QVI786431:QVJ786431 RFE786431:RFF786431 RPA786431:RPB786431 RYW786431:RYX786431 SIS786431:SIT786431 SSO786431:SSP786431 TCK786431:TCL786431 TMG786431:TMH786431 TWC786431:TWD786431 UFY786431:UFZ786431 UPU786431:UPV786431 UZQ786431:UZR786431 VJM786431:VJN786431 VTI786431:VTJ786431 WDE786431:WDF786431 WNA786431:WNB786431 WWW786431:WWX786431 AO851967:AP851967 KK851967:KL851967 UG851967:UH851967 AEC851967:AED851967 ANY851967:ANZ851967 AXU851967:AXV851967 BHQ851967:BHR851967 BRM851967:BRN851967 CBI851967:CBJ851967 CLE851967:CLF851967 CVA851967:CVB851967 DEW851967:DEX851967 DOS851967:DOT851967 DYO851967:DYP851967 EIK851967:EIL851967 ESG851967:ESH851967 FCC851967:FCD851967 FLY851967:FLZ851967 FVU851967:FVV851967 GFQ851967:GFR851967 GPM851967:GPN851967 GZI851967:GZJ851967 HJE851967:HJF851967 HTA851967:HTB851967 ICW851967:ICX851967 IMS851967:IMT851967 IWO851967:IWP851967 JGK851967:JGL851967 JQG851967:JQH851967 KAC851967:KAD851967 KJY851967:KJZ851967 KTU851967:KTV851967 LDQ851967:LDR851967 LNM851967:LNN851967 LXI851967:LXJ851967 MHE851967:MHF851967 MRA851967:MRB851967 NAW851967:NAX851967 NKS851967:NKT851967 NUO851967:NUP851967 OEK851967:OEL851967 OOG851967:OOH851967 OYC851967:OYD851967 PHY851967:PHZ851967 PRU851967:PRV851967 QBQ851967:QBR851967 QLM851967:QLN851967 QVI851967:QVJ851967 RFE851967:RFF851967 RPA851967:RPB851967 RYW851967:RYX851967 SIS851967:SIT851967 SSO851967:SSP851967 TCK851967:TCL851967 TMG851967:TMH851967 TWC851967:TWD851967 UFY851967:UFZ851967 UPU851967:UPV851967 UZQ851967:UZR851967 VJM851967:VJN851967 VTI851967:VTJ851967 WDE851967:WDF851967 WNA851967:WNB851967 WWW851967:WWX851967 AO917503:AP917503 KK917503:KL917503 UG917503:UH917503 AEC917503:AED917503 ANY917503:ANZ917503 AXU917503:AXV917503 BHQ917503:BHR917503 BRM917503:BRN917503 CBI917503:CBJ917503 CLE917503:CLF917503 CVA917503:CVB917503 DEW917503:DEX917503 DOS917503:DOT917503 DYO917503:DYP917503 EIK917503:EIL917503 ESG917503:ESH917503 FCC917503:FCD917503 FLY917503:FLZ917503 FVU917503:FVV917503 GFQ917503:GFR917503 GPM917503:GPN917503 GZI917503:GZJ917503 HJE917503:HJF917503 HTA917503:HTB917503 ICW917503:ICX917503 IMS917503:IMT917503 IWO917503:IWP917503 JGK917503:JGL917503 JQG917503:JQH917503 KAC917503:KAD917503 KJY917503:KJZ917503 KTU917503:KTV917503 LDQ917503:LDR917503 LNM917503:LNN917503 LXI917503:LXJ917503 MHE917503:MHF917503 MRA917503:MRB917503 NAW917503:NAX917503 NKS917503:NKT917503 NUO917503:NUP917503 OEK917503:OEL917503 OOG917503:OOH917503 OYC917503:OYD917503 PHY917503:PHZ917503 PRU917503:PRV917503 QBQ917503:QBR917503 QLM917503:QLN917503 QVI917503:QVJ917503 RFE917503:RFF917503 RPA917503:RPB917503 RYW917503:RYX917503 SIS917503:SIT917503 SSO917503:SSP917503 TCK917503:TCL917503 TMG917503:TMH917503 TWC917503:TWD917503 UFY917503:UFZ917503 UPU917503:UPV917503 UZQ917503:UZR917503 VJM917503:VJN917503 VTI917503:VTJ917503 WDE917503:WDF917503 WNA917503:WNB917503 WWW917503:WWX917503 AO983039:AP983039 KK983039:KL983039 UG983039:UH983039 AEC983039:AED983039 ANY983039:ANZ983039 AXU983039:AXV983039 BHQ983039:BHR983039 BRM983039:BRN983039 CBI983039:CBJ983039 CLE983039:CLF983039 CVA983039:CVB983039 DEW983039:DEX983039 DOS983039:DOT983039 DYO983039:DYP983039 EIK983039:EIL983039 ESG983039:ESH983039 FCC983039:FCD983039 FLY983039:FLZ983039 FVU983039:FVV983039 GFQ983039:GFR983039 GPM983039:GPN983039 GZI983039:GZJ983039 HJE983039:HJF983039 HTA983039:HTB983039 ICW983039:ICX983039 IMS983039:IMT983039 IWO983039:IWP983039 JGK983039:JGL983039 JQG983039:JQH983039 KAC983039:KAD983039 KJY983039:KJZ983039 KTU983039:KTV983039 LDQ983039:LDR983039 LNM983039:LNN983039 LXI983039:LXJ983039 MHE983039:MHF983039 MRA983039:MRB983039 NAW983039:NAX983039 NKS983039:NKT983039 NUO983039:NUP983039 OEK983039:OEL983039 OOG983039:OOH983039 OYC983039:OYD983039 PHY983039:PHZ983039 PRU983039:PRV983039 QBQ983039:QBR983039 QLM983039:QLN983039 QVI983039:QVJ983039 RFE983039:RFF983039 RPA983039:RPB983039 RYW983039:RYX983039 SIS983039:SIT983039 SSO983039:SSP983039 TCK983039:TCL983039 TMG983039:TMH983039 TWC983039:TWD983039 UFY983039:UFZ983039 UPU983039:UPV983039 UZQ983039:UZR983039 VJM983039:VJN983039 VTI983039:VTJ983039 WDE983039:WDF983039 WNA983039:WNB983039 WWW983039:WWX983039 AA2:AB2 JW2:JX2 TS2:TT2 ADO2:ADP2 ANK2:ANL2 AXG2:AXH2 BHC2:BHD2 BQY2:BQZ2 CAU2:CAV2 CKQ2:CKR2 CUM2:CUN2 DEI2:DEJ2 DOE2:DOF2 DYA2:DYB2 EHW2:EHX2 ERS2:ERT2 FBO2:FBP2 FLK2:FLL2 FVG2:FVH2 GFC2:GFD2 GOY2:GOZ2 GYU2:GYV2 HIQ2:HIR2 HSM2:HSN2 ICI2:ICJ2 IME2:IMF2 IWA2:IWB2 JFW2:JFX2 JPS2:JPT2 JZO2:JZP2 KJK2:KJL2 KTG2:KTH2 LDC2:LDD2 LMY2:LMZ2 LWU2:LWV2 MGQ2:MGR2 MQM2:MQN2 NAI2:NAJ2 NKE2:NKF2 NUA2:NUB2 ODW2:ODX2 ONS2:ONT2 OXO2:OXP2 PHK2:PHL2 PRG2:PRH2 QBC2:QBD2 QKY2:QKZ2 QUU2:QUV2 REQ2:RER2 ROM2:RON2 RYI2:RYJ2 SIE2:SIF2 SSA2:SSB2 TBW2:TBX2 TLS2:TLT2 TVO2:TVP2 UFK2:UFL2 UPG2:UPH2 UZC2:UZD2 VIY2:VIZ2 VSU2:VSV2 WCQ2:WCR2 WMM2:WMN2 WWI2:WWJ2 AA65535:AB65535 JW65535:JX65535 TS65535:TT65535 ADO65535:ADP65535 ANK65535:ANL65535 AXG65535:AXH65535 BHC65535:BHD65535 BQY65535:BQZ65535 CAU65535:CAV65535 CKQ65535:CKR65535 CUM65535:CUN65535 DEI65535:DEJ65535 DOE65535:DOF65535 DYA65535:DYB65535 EHW65535:EHX65535 ERS65535:ERT65535 FBO65535:FBP65535 FLK65535:FLL65535 FVG65535:FVH65535 GFC65535:GFD65535 GOY65535:GOZ65535 GYU65535:GYV65535 HIQ65535:HIR65535 HSM65535:HSN65535 ICI65535:ICJ65535 IME65535:IMF65535 IWA65535:IWB65535 JFW65535:JFX65535 JPS65535:JPT65535 JZO65535:JZP65535 KJK65535:KJL65535 KTG65535:KTH65535 LDC65535:LDD65535 LMY65535:LMZ65535 LWU65535:LWV65535 MGQ65535:MGR65535 MQM65535:MQN65535 NAI65535:NAJ65535 NKE65535:NKF65535 NUA65535:NUB65535 ODW65535:ODX65535 ONS65535:ONT65535 OXO65535:OXP65535 PHK65535:PHL65535 PRG65535:PRH65535 QBC65535:QBD65535 QKY65535:QKZ65535 QUU65535:QUV65535 REQ65535:RER65535 ROM65535:RON65535 RYI65535:RYJ65535 SIE65535:SIF65535 SSA65535:SSB65535 TBW65535:TBX65535 TLS65535:TLT65535 TVO65535:TVP65535 UFK65535:UFL65535 UPG65535:UPH65535 UZC65535:UZD65535 VIY65535:VIZ65535 VSU65535:VSV65535 WCQ65535:WCR65535 WMM65535:WMN65535 WWI65535:WWJ65535 AA131071:AB131071 JW131071:JX131071 TS131071:TT131071 ADO131071:ADP131071 ANK131071:ANL131071 AXG131071:AXH131071 BHC131071:BHD131071 BQY131071:BQZ131071 CAU131071:CAV131071 CKQ131071:CKR131071 CUM131071:CUN131071 DEI131071:DEJ131071 DOE131071:DOF131071 DYA131071:DYB131071 EHW131071:EHX131071 ERS131071:ERT131071 FBO131071:FBP131071 FLK131071:FLL131071 FVG131071:FVH131071 GFC131071:GFD131071 GOY131071:GOZ131071 GYU131071:GYV131071 HIQ131071:HIR131071 HSM131071:HSN131071 ICI131071:ICJ131071 IME131071:IMF131071 IWA131071:IWB131071 JFW131071:JFX131071 JPS131071:JPT131071 JZO131071:JZP131071 KJK131071:KJL131071 KTG131071:KTH131071 LDC131071:LDD131071 LMY131071:LMZ131071 LWU131071:LWV131071 MGQ131071:MGR131071 MQM131071:MQN131071 NAI131071:NAJ131071 NKE131071:NKF131071 NUA131071:NUB131071 ODW131071:ODX131071 ONS131071:ONT131071 OXO131071:OXP131071 PHK131071:PHL131071 PRG131071:PRH131071 QBC131071:QBD131071 QKY131071:QKZ131071 QUU131071:QUV131071 REQ131071:RER131071 ROM131071:RON131071 RYI131071:RYJ131071 SIE131071:SIF131071 SSA131071:SSB131071 TBW131071:TBX131071 TLS131071:TLT131071 TVO131071:TVP131071 UFK131071:UFL131071 UPG131071:UPH131071 UZC131071:UZD131071 VIY131071:VIZ131071 VSU131071:VSV131071 WCQ131071:WCR131071 WMM131071:WMN131071 WWI131071:WWJ131071 AA196607:AB196607 JW196607:JX196607 TS196607:TT196607 ADO196607:ADP196607 ANK196607:ANL196607 AXG196607:AXH196607 BHC196607:BHD196607 BQY196607:BQZ196607 CAU196607:CAV196607 CKQ196607:CKR196607 CUM196607:CUN196607 DEI196607:DEJ196607 DOE196607:DOF196607 DYA196607:DYB196607 EHW196607:EHX196607 ERS196607:ERT196607 FBO196607:FBP196607 FLK196607:FLL196607 FVG196607:FVH196607 GFC196607:GFD196607 GOY196607:GOZ196607 GYU196607:GYV196607 HIQ196607:HIR196607 HSM196607:HSN196607 ICI196607:ICJ196607 IME196607:IMF196607 IWA196607:IWB196607 JFW196607:JFX196607 JPS196607:JPT196607 JZO196607:JZP196607 KJK196607:KJL196607 KTG196607:KTH196607 LDC196607:LDD196607 LMY196607:LMZ196607 LWU196607:LWV196607 MGQ196607:MGR196607 MQM196607:MQN196607 NAI196607:NAJ196607 NKE196607:NKF196607 NUA196607:NUB196607 ODW196607:ODX196607 ONS196607:ONT196607 OXO196607:OXP196607 PHK196607:PHL196607 PRG196607:PRH196607 QBC196607:QBD196607 QKY196607:QKZ196607 QUU196607:QUV196607 REQ196607:RER196607 ROM196607:RON196607 RYI196607:RYJ196607 SIE196607:SIF196607 SSA196607:SSB196607 TBW196607:TBX196607 TLS196607:TLT196607 TVO196607:TVP196607 UFK196607:UFL196607 UPG196607:UPH196607 UZC196607:UZD196607 VIY196607:VIZ196607 VSU196607:VSV196607 WCQ196607:WCR196607 WMM196607:WMN196607 WWI196607:WWJ196607 AA262143:AB262143 JW262143:JX262143 TS262143:TT262143 ADO262143:ADP262143 ANK262143:ANL262143 AXG262143:AXH262143 BHC262143:BHD262143 BQY262143:BQZ262143 CAU262143:CAV262143 CKQ262143:CKR262143 CUM262143:CUN262143 DEI262143:DEJ262143 DOE262143:DOF262143 DYA262143:DYB262143 EHW262143:EHX262143 ERS262143:ERT262143 FBO262143:FBP262143 FLK262143:FLL262143 FVG262143:FVH262143 GFC262143:GFD262143 GOY262143:GOZ262143 GYU262143:GYV262143 HIQ262143:HIR262143 HSM262143:HSN262143 ICI262143:ICJ262143 IME262143:IMF262143 IWA262143:IWB262143 JFW262143:JFX262143 JPS262143:JPT262143 JZO262143:JZP262143 KJK262143:KJL262143 KTG262143:KTH262143 LDC262143:LDD262143 LMY262143:LMZ262143 LWU262143:LWV262143 MGQ262143:MGR262143 MQM262143:MQN262143 NAI262143:NAJ262143 NKE262143:NKF262143 NUA262143:NUB262143 ODW262143:ODX262143 ONS262143:ONT262143 OXO262143:OXP262143 PHK262143:PHL262143 PRG262143:PRH262143 QBC262143:QBD262143 QKY262143:QKZ262143 QUU262143:QUV262143 REQ262143:RER262143 ROM262143:RON262143 RYI262143:RYJ262143 SIE262143:SIF262143 SSA262143:SSB262143 TBW262143:TBX262143 TLS262143:TLT262143 TVO262143:TVP262143 UFK262143:UFL262143 UPG262143:UPH262143 UZC262143:UZD262143 VIY262143:VIZ262143 VSU262143:VSV262143 WCQ262143:WCR262143 WMM262143:WMN262143 WWI262143:WWJ262143 AA327679:AB327679 JW327679:JX327679 TS327679:TT327679 ADO327679:ADP327679 ANK327679:ANL327679 AXG327679:AXH327679 BHC327679:BHD327679 BQY327679:BQZ327679 CAU327679:CAV327679 CKQ327679:CKR327679 CUM327679:CUN327679 DEI327679:DEJ327679 DOE327679:DOF327679 DYA327679:DYB327679 EHW327679:EHX327679 ERS327679:ERT327679 FBO327679:FBP327679 FLK327679:FLL327679 FVG327679:FVH327679 GFC327679:GFD327679 GOY327679:GOZ327679 GYU327679:GYV327679 HIQ327679:HIR327679 HSM327679:HSN327679 ICI327679:ICJ327679 IME327679:IMF327679 IWA327679:IWB327679 JFW327679:JFX327679 JPS327679:JPT327679 JZO327679:JZP327679 KJK327679:KJL327679 KTG327679:KTH327679 LDC327679:LDD327679 LMY327679:LMZ327679 LWU327679:LWV327679 MGQ327679:MGR327679 MQM327679:MQN327679 NAI327679:NAJ327679 NKE327679:NKF327679 NUA327679:NUB327679 ODW327679:ODX327679 ONS327679:ONT327679 OXO327679:OXP327679 PHK327679:PHL327679 PRG327679:PRH327679 QBC327679:QBD327679 QKY327679:QKZ327679 QUU327679:QUV327679 REQ327679:RER327679 ROM327679:RON327679 RYI327679:RYJ327679 SIE327679:SIF327679 SSA327679:SSB327679 TBW327679:TBX327679 TLS327679:TLT327679 TVO327679:TVP327679 UFK327679:UFL327679 UPG327679:UPH327679 UZC327679:UZD327679 VIY327679:VIZ327679 VSU327679:VSV327679 WCQ327679:WCR327679 WMM327679:WMN327679 WWI327679:WWJ327679 AA393215:AB393215 JW393215:JX393215 TS393215:TT393215 ADO393215:ADP393215 ANK393215:ANL393215 AXG393215:AXH393215 BHC393215:BHD393215 BQY393215:BQZ393215 CAU393215:CAV393215 CKQ393215:CKR393215 CUM393215:CUN393215 DEI393215:DEJ393215 DOE393215:DOF393215 DYA393215:DYB393215 EHW393215:EHX393215 ERS393215:ERT393215 FBO393215:FBP393215 FLK393215:FLL393215 FVG393215:FVH393215 GFC393215:GFD393215 GOY393215:GOZ393215 GYU393215:GYV393215 HIQ393215:HIR393215 HSM393215:HSN393215 ICI393215:ICJ393215 IME393215:IMF393215 IWA393215:IWB393215 JFW393215:JFX393215 JPS393215:JPT393215 JZO393215:JZP393215 KJK393215:KJL393215 KTG393215:KTH393215 LDC393215:LDD393215 LMY393215:LMZ393215 LWU393215:LWV393215 MGQ393215:MGR393215 MQM393215:MQN393215 NAI393215:NAJ393215 NKE393215:NKF393215 NUA393215:NUB393215 ODW393215:ODX393215 ONS393215:ONT393215 OXO393215:OXP393215 PHK393215:PHL393215 PRG393215:PRH393215 QBC393215:QBD393215 QKY393215:QKZ393215 QUU393215:QUV393215 REQ393215:RER393215 ROM393215:RON393215 RYI393215:RYJ393215 SIE393215:SIF393215 SSA393215:SSB393215 TBW393215:TBX393215 TLS393215:TLT393215 TVO393215:TVP393215 UFK393215:UFL393215 UPG393215:UPH393215 UZC393215:UZD393215 VIY393215:VIZ393215 VSU393215:VSV393215 WCQ393215:WCR393215 WMM393215:WMN393215 WWI393215:WWJ393215 AA458751:AB458751 JW458751:JX458751 TS458751:TT458751 ADO458751:ADP458751 ANK458751:ANL458751 AXG458751:AXH458751 BHC458751:BHD458751 BQY458751:BQZ458751 CAU458751:CAV458751 CKQ458751:CKR458751 CUM458751:CUN458751 DEI458751:DEJ458751 DOE458751:DOF458751 DYA458751:DYB458751 EHW458751:EHX458751 ERS458751:ERT458751 FBO458751:FBP458751 FLK458751:FLL458751 FVG458751:FVH458751 GFC458751:GFD458751 GOY458751:GOZ458751 GYU458751:GYV458751 HIQ458751:HIR458751 HSM458751:HSN458751 ICI458751:ICJ458751 IME458751:IMF458751 IWA458751:IWB458751 JFW458751:JFX458751 JPS458751:JPT458751 JZO458751:JZP458751 KJK458751:KJL458751 KTG458751:KTH458751 LDC458751:LDD458751 LMY458751:LMZ458751 LWU458751:LWV458751 MGQ458751:MGR458751 MQM458751:MQN458751 NAI458751:NAJ458751 NKE458751:NKF458751 NUA458751:NUB458751 ODW458751:ODX458751 ONS458751:ONT458751 OXO458751:OXP458751 PHK458751:PHL458751 PRG458751:PRH458751 QBC458751:QBD458751 QKY458751:QKZ458751 QUU458751:QUV458751 REQ458751:RER458751 ROM458751:RON458751 RYI458751:RYJ458751 SIE458751:SIF458751 SSA458751:SSB458751 TBW458751:TBX458751 TLS458751:TLT458751 TVO458751:TVP458751 UFK458751:UFL458751 UPG458751:UPH458751 UZC458751:UZD458751 VIY458751:VIZ458751 VSU458751:VSV458751 WCQ458751:WCR458751 WMM458751:WMN458751 WWI458751:WWJ458751 AA524287:AB524287 JW524287:JX524287 TS524287:TT524287 ADO524287:ADP524287 ANK524287:ANL524287 AXG524287:AXH524287 BHC524287:BHD524287 BQY524287:BQZ524287 CAU524287:CAV524287 CKQ524287:CKR524287 CUM524287:CUN524287 DEI524287:DEJ524287 DOE524287:DOF524287 DYA524287:DYB524287 EHW524287:EHX524287 ERS524287:ERT524287 FBO524287:FBP524287 FLK524287:FLL524287 FVG524287:FVH524287 GFC524287:GFD524287 GOY524287:GOZ524287 GYU524287:GYV524287 HIQ524287:HIR524287 HSM524287:HSN524287 ICI524287:ICJ524287 IME524287:IMF524287 IWA524287:IWB524287 JFW524287:JFX524287 JPS524287:JPT524287 JZO524287:JZP524287 KJK524287:KJL524287 KTG524287:KTH524287 LDC524287:LDD524287 LMY524287:LMZ524287 LWU524287:LWV524287 MGQ524287:MGR524287 MQM524287:MQN524287 NAI524287:NAJ524287 NKE524287:NKF524287 NUA524287:NUB524287 ODW524287:ODX524287 ONS524287:ONT524287 OXO524287:OXP524287 PHK524287:PHL524287 PRG524287:PRH524287 QBC524287:QBD524287 QKY524287:QKZ524287 QUU524287:QUV524287 REQ524287:RER524287 ROM524287:RON524287 RYI524287:RYJ524287 SIE524287:SIF524287 SSA524287:SSB524287 TBW524287:TBX524287 TLS524287:TLT524287 TVO524287:TVP524287 UFK524287:UFL524287 UPG524287:UPH524287 UZC524287:UZD524287 VIY524287:VIZ524287 VSU524287:VSV524287 WCQ524287:WCR524287 WMM524287:WMN524287 WWI524287:WWJ524287 AA589823:AB589823 JW589823:JX589823 TS589823:TT589823 ADO589823:ADP589823 ANK589823:ANL589823 AXG589823:AXH589823 BHC589823:BHD589823 BQY589823:BQZ589823 CAU589823:CAV589823 CKQ589823:CKR589823 CUM589823:CUN589823 DEI589823:DEJ589823 DOE589823:DOF589823 DYA589823:DYB589823 EHW589823:EHX589823 ERS589823:ERT589823 FBO589823:FBP589823 FLK589823:FLL589823 FVG589823:FVH589823 GFC589823:GFD589823 GOY589823:GOZ589823 GYU589823:GYV589823 HIQ589823:HIR589823 HSM589823:HSN589823 ICI589823:ICJ589823 IME589823:IMF589823 IWA589823:IWB589823 JFW589823:JFX589823 JPS589823:JPT589823 JZO589823:JZP589823 KJK589823:KJL589823 KTG589823:KTH589823 LDC589823:LDD589823 LMY589823:LMZ589823 LWU589823:LWV589823 MGQ589823:MGR589823 MQM589823:MQN589823 NAI589823:NAJ589823 NKE589823:NKF589823 NUA589823:NUB589823 ODW589823:ODX589823 ONS589823:ONT589823 OXO589823:OXP589823 PHK589823:PHL589823 PRG589823:PRH589823 QBC589823:QBD589823 QKY589823:QKZ589823 QUU589823:QUV589823 REQ589823:RER589823 ROM589823:RON589823 RYI589823:RYJ589823 SIE589823:SIF589823 SSA589823:SSB589823 TBW589823:TBX589823 TLS589823:TLT589823 TVO589823:TVP589823 UFK589823:UFL589823 UPG589823:UPH589823 UZC589823:UZD589823 VIY589823:VIZ589823 VSU589823:VSV589823 WCQ589823:WCR589823 WMM589823:WMN589823 WWI589823:WWJ589823 AA655359:AB655359 JW655359:JX655359 TS655359:TT655359 ADO655359:ADP655359 ANK655359:ANL655359 AXG655359:AXH655359 BHC655359:BHD655359 BQY655359:BQZ655359 CAU655359:CAV655359 CKQ655359:CKR655359 CUM655359:CUN655359 DEI655359:DEJ655359 DOE655359:DOF655359 DYA655359:DYB655359 EHW655359:EHX655359 ERS655359:ERT655359 FBO655359:FBP655359 FLK655359:FLL655359 FVG655359:FVH655359 GFC655359:GFD655359 GOY655359:GOZ655359 GYU655359:GYV655359 HIQ655359:HIR655359 HSM655359:HSN655359 ICI655359:ICJ655359 IME655359:IMF655359 IWA655359:IWB655359 JFW655359:JFX655359 JPS655359:JPT655359 JZO655359:JZP655359 KJK655359:KJL655359 KTG655359:KTH655359 LDC655359:LDD655359 LMY655359:LMZ655359 LWU655359:LWV655359 MGQ655359:MGR655359 MQM655359:MQN655359 NAI655359:NAJ655359 NKE655359:NKF655359 NUA655359:NUB655359 ODW655359:ODX655359 ONS655359:ONT655359 OXO655359:OXP655359 PHK655359:PHL655359 PRG655359:PRH655359 QBC655359:QBD655359 QKY655359:QKZ655359 QUU655359:QUV655359 REQ655359:RER655359 ROM655359:RON655359 RYI655359:RYJ655359 SIE655359:SIF655359 SSA655359:SSB655359 TBW655359:TBX655359 TLS655359:TLT655359 TVO655359:TVP655359 UFK655359:UFL655359 UPG655359:UPH655359 UZC655359:UZD655359 VIY655359:VIZ655359 VSU655359:VSV655359 WCQ655359:WCR655359 WMM655359:WMN655359 WWI655359:WWJ655359 AA720895:AB720895 JW720895:JX720895 TS720895:TT720895 ADO720895:ADP720895 ANK720895:ANL720895 AXG720895:AXH720895 BHC720895:BHD720895 BQY720895:BQZ720895 CAU720895:CAV720895 CKQ720895:CKR720895 CUM720895:CUN720895 DEI720895:DEJ720895 DOE720895:DOF720895 DYA720895:DYB720895 EHW720895:EHX720895 ERS720895:ERT720895 FBO720895:FBP720895 FLK720895:FLL720895 FVG720895:FVH720895 GFC720895:GFD720895 GOY720895:GOZ720895 GYU720895:GYV720895 HIQ720895:HIR720895 HSM720895:HSN720895 ICI720895:ICJ720895 IME720895:IMF720895 IWA720895:IWB720895 JFW720895:JFX720895 JPS720895:JPT720895 JZO720895:JZP720895 KJK720895:KJL720895 KTG720895:KTH720895 LDC720895:LDD720895 LMY720895:LMZ720895 LWU720895:LWV720895 MGQ720895:MGR720895 MQM720895:MQN720895 NAI720895:NAJ720895 NKE720895:NKF720895 NUA720895:NUB720895 ODW720895:ODX720895 ONS720895:ONT720895 OXO720895:OXP720895 PHK720895:PHL720895 PRG720895:PRH720895 QBC720895:QBD720895 QKY720895:QKZ720895 QUU720895:QUV720895 REQ720895:RER720895 ROM720895:RON720895 RYI720895:RYJ720895 SIE720895:SIF720895 SSA720895:SSB720895 TBW720895:TBX720895 TLS720895:TLT720895 TVO720895:TVP720895 UFK720895:UFL720895 UPG720895:UPH720895 UZC720895:UZD720895 VIY720895:VIZ720895 VSU720895:VSV720895 WCQ720895:WCR720895 WMM720895:WMN720895 WWI720895:WWJ720895 AA786431:AB786431 JW786431:JX786431 TS786431:TT786431 ADO786431:ADP786431 ANK786431:ANL786431 AXG786431:AXH786431 BHC786431:BHD786431 BQY786431:BQZ786431 CAU786431:CAV786431 CKQ786431:CKR786431 CUM786431:CUN786431 DEI786431:DEJ786431 DOE786431:DOF786431 DYA786431:DYB786431 EHW786431:EHX786431 ERS786431:ERT786431 FBO786431:FBP786431 FLK786431:FLL786431 FVG786431:FVH786431 GFC786431:GFD786431 GOY786431:GOZ786431 GYU786431:GYV786431 HIQ786431:HIR786431 HSM786431:HSN786431 ICI786431:ICJ786431 IME786431:IMF786431 IWA786431:IWB786431 JFW786431:JFX786431 JPS786431:JPT786431 JZO786431:JZP786431 KJK786431:KJL786431 KTG786431:KTH786431 LDC786431:LDD786431 LMY786431:LMZ786431 LWU786431:LWV786431 MGQ786431:MGR786431 MQM786431:MQN786431 NAI786431:NAJ786431 NKE786431:NKF786431 NUA786431:NUB786431 ODW786431:ODX786431 ONS786431:ONT786431 OXO786431:OXP786431 PHK786431:PHL786431 PRG786431:PRH786431 QBC786431:QBD786431 QKY786431:QKZ786431 QUU786431:QUV786431 REQ786431:RER786431 ROM786431:RON786431 RYI786431:RYJ786431 SIE786431:SIF786431 SSA786431:SSB786431 TBW786431:TBX786431 TLS786431:TLT786431 TVO786431:TVP786431 UFK786431:UFL786431 UPG786431:UPH786431 UZC786431:UZD786431 VIY786431:VIZ786431 VSU786431:VSV786431 WCQ786431:WCR786431 WMM786431:WMN786431 WWI786431:WWJ786431 AA851967:AB851967 JW851967:JX851967 TS851967:TT851967 ADO851967:ADP851967 ANK851967:ANL851967 AXG851967:AXH851967 BHC851967:BHD851967 BQY851967:BQZ851967 CAU851967:CAV851967 CKQ851967:CKR851967 CUM851967:CUN851967 DEI851967:DEJ851967 DOE851967:DOF851967 DYA851967:DYB851967 EHW851967:EHX851967 ERS851967:ERT851967 FBO851967:FBP851967 FLK851967:FLL851967 FVG851967:FVH851967 GFC851967:GFD851967 GOY851967:GOZ851967 GYU851967:GYV851967 HIQ851967:HIR851967 HSM851967:HSN851967 ICI851967:ICJ851967 IME851967:IMF851967 IWA851967:IWB851967 JFW851967:JFX851967 JPS851967:JPT851967 JZO851967:JZP851967 KJK851967:KJL851967 KTG851967:KTH851967 LDC851967:LDD851967 LMY851967:LMZ851967 LWU851967:LWV851967 MGQ851967:MGR851967 MQM851967:MQN851967 NAI851967:NAJ851967 NKE851967:NKF851967 NUA851967:NUB851967 ODW851967:ODX851967 ONS851967:ONT851967 OXO851967:OXP851967 PHK851967:PHL851967 PRG851967:PRH851967 QBC851967:QBD851967 QKY851967:QKZ851967 QUU851967:QUV851967 REQ851967:RER851967 ROM851967:RON851967 RYI851967:RYJ851967 SIE851967:SIF851967 SSA851967:SSB851967 TBW851967:TBX851967 TLS851967:TLT851967 TVO851967:TVP851967 UFK851967:UFL851967 UPG851967:UPH851967 UZC851967:UZD851967 VIY851967:VIZ851967 VSU851967:VSV851967 WCQ851967:WCR851967 WMM851967:WMN851967 WWI851967:WWJ851967 AA917503:AB917503 JW917503:JX917503 TS917503:TT917503 ADO917503:ADP917503 ANK917503:ANL917503 AXG917503:AXH917503 BHC917503:BHD917503 BQY917503:BQZ917503 CAU917503:CAV917503 CKQ917503:CKR917503 CUM917503:CUN917503 DEI917503:DEJ917503 DOE917503:DOF917503 DYA917503:DYB917503 EHW917503:EHX917503 ERS917503:ERT917503 FBO917503:FBP917503 FLK917503:FLL917503 FVG917503:FVH917503 GFC917503:GFD917503 GOY917503:GOZ917503 GYU917503:GYV917503 HIQ917503:HIR917503 HSM917503:HSN917503 ICI917503:ICJ917503 IME917503:IMF917503 IWA917503:IWB917503 JFW917503:JFX917503 JPS917503:JPT917503 JZO917503:JZP917503 KJK917503:KJL917503 KTG917503:KTH917503 LDC917503:LDD917503 LMY917503:LMZ917503 LWU917503:LWV917503 MGQ917503:MGR917503 MQM917503:MQN917503 NAI917503:NAJ917503 NKE917503:NKF917503 NUA917503:NUB917503 ODW917503:ODX917503 ONS917503:ONT917503 OXO917503:OXP917503 PHK917503:PHL917503 PRG917503:PRH917503 QBC917503:QBD917503 QKY917503:QKZ917503 QUU917503:QUV917503 REQ917503:RER917503 ROM917503:RON917503 RYI917503:RYJ917503 SIE917503:SIF917503 SSA917503:SSB917503 TBW917503:TBX917503 TLS917503:TLT917503 TVO917503:TVP917503 UFK917503:UFL917503 UPG917503:UPH917503 UZC917503:UZD917503 VIY917503:VIZ917503 VSU917503:VSV917503 WCQ917503:WCR917503 WMM917503:WMN917503 WWI917503:WWJ917503 AA983039:AB983039 JW983039:JX983039 TS983039:TT983039 ADO983039:ADP983039 ANK983039:ANL983039 AXG983039:AXH983039 BHC983039:BHD983039 BQY983039:BQZ983039 CAU983039:CAV983039 CKQ983039:CKR983039 CUM983039:CUN983039 DEI983039:DEJ983039 DOE983039:DOF983039 DYA983039:DYB983039 EHW983039:EHX983039 ERS983039:ERT983039 FBO983039:FBP983039 FLK983039:FLL983039 FVG983039:FVH983039 GFC983039:GFD983039 GOY983039:GOZ983039 GYU983039:GYV983039 HIQ983039:HIR983039 HSM983039:HSN983039 ICI983039:ICJ983039 IME983039:IMF983039 IWA983039:IWB983039 JFW983039:JFX983039 JPS983039:JPT983039 JZO983039:JZP983039 KJK983039:KJL983039 KTG983039:KTH983039 LDC983039:LDD983039 LMY983039:LMZ983039 LWU983039:LWV983039 MGQ983039:MGR983039 MQM983039:MQN983039 NAI983039:NAJ983039 NKE983039:NKF983039 NUA983039:NUB983039 ODW983039:ODX983039 ONS983039:ONT983039 OXO983039:OXP983039 PHK983039:PHL983039 PRG983039:PRH983039 QBC983039:QBD983039 QKY983039:QKZ983039 QUU983039:QUV983039 REQ983039:RER983039 ROM983039:RON983039 RYI983039:RYJ983039 SIE983039:SIF983039 SSA983039:SSB983039 TBW983039:TBX983039 TLS983039:TLT983039 TVO983039:TVP983039 UFK983039:UFL983039 UPG983039:UPH983039 UZC983039:UZD983039 VIY983039:VIZ983039 VSU983039:VSV983039 WCQ983039:WCR983039 WMM983039:WMN983039 WWI983039:WWJ983039">
      <formula1>0</formula1>
      <formula2>9.99999999999999E+22</formula2>
    </dataValidation>
    <dataValidation type="decimal" allowBlank="1" showInputMessage="1" showErrorMessage="1" error="Значение должно быть действительным числом"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ormula1>-99999999999</formula1>
      <formula2>999999999999</formula2>
    </dataValidation>
    <dataValidation type="decimal" allowBlank="1" showInputMessage="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ormula1>-999999999</formula1>
      <formula2>999999999999</formula2>
    </dataValidation>
    <dataValidation type="decimal" allowBlank="1" showInputMessage="1" showErrorMessage="1" error="Значение должно быть действительным числом" sqref="F49:F64 JB49:JB64 SX49:SX64 ACT49:ACT64 AMP49:AMP64 AWL49:AWL64 BGH49:BGH64 BQD49:BQD64 BZZ49:BZZ64 CJV49:CJV64 CTR49:CTR64 DDN49:DDN64 DNJ49:DNJ64 DXF49:DXF64 EHB49:EHB64 EQX49:EQX64 FAT49:FAT64 FKP49:FKP64 FUL49:FUL64 GEH49:GEH64 GOD49:GOD64 GXZ49:GXZ64 HHV49:HHV64 HRR49:HRR64 IBN49:IBN64 ILJ49:ILJ64 IVF49:IVF64 JFB49:JFB64 JOX49:JOX64 JYT49:JYT64 KIP49:KIP64 KSL49:KSL64 LCH49:LCH64 LMD49:LMD64 LVZ49:LVZ64 MFV49:MFV64 MPR49:MPR64 MZN49:MZN64 NJJ49:NJJ64 NTF49:NTF64 ODB49:ODB64 OMX49:OMX64 OWT49:OWT64 PGP49:PGP64 PQL49:PQL64 QAH49:QAH64 QKD49:QKD64 QTZ49:QTZ64 RDV49:RDV64 RNR49:RNR64 RXN49:RXN64 SHJ49:SHJ64 SRF49:SRF64 TBB49:TBB64 TKX49:TKX64 TUT49:TUT64 UEP49:UEP64 UOL49:UOL64 UYH49:UYH64 VID49:VID64 VRZ49:VRZ64 WBV49:WBV64 WLR49:WLR64 WVN49:WVN64 F65583:F65598 JB65583:JB65598 SX65583:SX65598 ACT65583:ACT65598 AMP65583:AMP65598 AWL65583:AWL65598 BGH65583:BGH65598 BQD65583:BQD65598 BZZ65583:BZZ65598 CJV65583:CJV65598 CTR65583:CTR65598 DDN65583:DDN65598 DNJ65583:DNJ65598 DXF65583:DXF65598 EHB65583:EHB65598 EQX65583:EQX65598 FAT65583:FAT65598 FKP65583:FKP65598 FUL65583:FUL65598 GEH65583:GEH65598 GOD65583:GOD65598 GXZ65583:GXZ65598 HHV65583:HHV65598 HRR65583:HRR65598 IBN65583:IBN65598 ILJ65583:ILJ65598 IVF65583:IVF65598 JFB65583:JFB65598 JOX65583:JOX65598 JYT65583:JYT65598 KIP65583:KIP65598 KSL65583:KSL65598 LCH65583:LCH65598 LMD65583:LMD65598 LVZ65583:LVZ65598 MFV65583:MFV65598 MPR65583:MPR65598 MZN65583:MZN65598 NJJ65583:NJJ65598 NTF65583:NTF65598 ODB65583:ODB65598 OMX65583:OMX65598 OWT65583:OWT65598 PGP65583:PGP65598 PQL65583:PQL65598 QAH65583:QAH65598 QKD65583:QKD65598 QTZ65583:QTZ65598 RDV65583:RDV65598 RNR65583:RNR65598 RXN65583:RXN65598 SHJ65583:SHJ65598 SRF65583:SRF65598 TBB65583:TBB65598 TKX65583:TKX65598 TUT65583:TUT65598 UEP65583:UEP65598 UOL65583:UOL65598 UYH65583:UYH65598 VID65583:VID65598 VRZ65583:VRZ65598 WBV65583:WBV65598 WLR65583:WLR65598 WVN65583:WVN65598 F131119:F131134 JB131119:JB131134 SX131119:SX131134 ACT131119:ACT131134 AMP131119:AMP131134 AWL131119:AWL131134 BGH131119:BGH131134 BQD131119:BQD131134 BZZ131119:BZZ131134 CJV131119:CJV131134 CTR131119:CTR131134 DDN131119:DDN131134 DNJ131119:DNJ131134 DXF131119:DXF131134 EHB131119:EHB131134 EQX131119:EQX131134 FAT131119:FAT131134 FKP131119:FKP131134 FUL131119:FUL131134 GEH131119:GEH131134 GOD131119:GOD131134 GXZ131119:GXZ131134 HHV131119:HHV131134 HRR131119:HRR131134 IBN131119:IBN131134 ILJ131119:ILJ131134 IVF131119:IVF131134 JFB131119:JFB131134 JOX131119:JOX131134 JYT131119:JYT131134 KIP131119:KIP131134 KSL131119:KSL131134 LCH131119:LCH131134 LMD131119:LMD131134 LVZ131119:LVZ131134 MFV131119:MFV131134 MPR131119:MPR131134 MZN131119:MZN131134 NJJ131119:NJJ131134 NTF131119:NTF131134 ODB131119:ODB131134 OMX131119:OMX131134 OWT131119:OWT131134 PGP131119:PGP131134 PQL131119:PQL131134 QAH131119:QAH131134 QKD131119:QKD131134 QTZ131119:QTZ131134 RDV131119:RDV131134 RNR131119:RNR131134 RXN131119:RXN131134 SHJ131119:SHJ131134 SRF131119:SRF131134 TBB131119:TBB131134 TKX131119:TKX131134 TUT131119:TUT131134 UEP131119:UEP131134 UOL131119:UOL131134 UYH131119:UYH131134 VID131119:VID131134 VRZ131119:VRZ131134 WBV131119:WBV131134 WLR131119:WLR131134 WVN131119:WVN131134 F196655:F196670 JB196655:JB196670 SX196655:SX196670 ACT196655:ACT196670 AMP196655:AMP196670 AWL196655:AWL196670 BGH196655:BGH196670 BQD196655:BQD196670 BZZ196655:BZZ196670 CJV196655:CJV196670 CTR196655:CTR196670 DDN196655:DDN196670 DNJ196655:DNJ196670 DXF196655:DXF196670 EHB196655:EHB196670 EQX196655:EQX196670 FAT196655:FAT196670 FKP196655:FKP196670 FUL196655:FUL196670 GEH196655:GEH196670 GOD196655:GOD196670 GXZ196655:GXZ196670 HHV196655:HHV196670 HRR196655:HRR196670 IBN196655:IBN196670 ILJ196655:ILJ196670 IVF196655:IVF196670 JFB196655:JFB196670 JOX196655:JOX196670 JYT196655:JYT196670 KIP196655:KIP196670 KSL196655:KSL196670 LCH196655:LCH196670 LMD196655:LMD196670 LVZ196655:LVZ196670 MFV196655:MFV196670 MPR196655:MPR196670 MZN196655:MZN196670 NJJ196655:NJJ196670 NTF196655:NTF196670 ODB196655:ODB196670 OMX196655:OMX196670 OWT196655:OWT196670 PGP196655:PGP196670 PQL196655:PQL196670 QAH196655:QAH196670 QKD196655:QKD196670 QTZ196655:QTZ196670 RDV196655:RDV196670 RNR196655:RNR196670 RXN196655:RXN196670 SHJ196655:SHJ196670 SRF196655:SRF196670 TBB196655:TBB196670 TKX196655:TKX196670 TUT196655:TUT196670 UEP196655:UEP196670 UOL196655:UOL196670 UYH196655:UYH196670 VID196655:VID196670 VRZ196655:VRZ196670 WBV196655:WBV196670 WLR196655:WLR196670 WVN196655:WVN196670 F262191:F262206 JB262191:JB262206 SX262191:SX262206 ACT262191:ACT262206 AMP262191:AMP262206 AWL262191:AWL262206 BGH262191:BGH262206 BQD262191:BQD262206 BZZ262191:BZZ262206 CJV262191:CJV262206 CTR262191:CTR262206 DDN262191:DDN262206 DNJ262191:DNJ262206 DXF262191:DXF262206 EHB262191:EHB262206 EQX262191:EQX262206 FAT262191:FAT262206 FKP262191:FKP262206 FUL262191:FUL262206 GEH262191:GEH262206 GOD262191:GOD262206 GXZ262191:GXZ262206 HHV262191:HHV262206 HRR262191:HRR262206 IBN262191:IBN262206 ILJ262191:ILJ262206 IVF262191:IVF262206 JFB262191:JFB262206 JOX262191:JOX262206 JYT262191:JYT262206 KIP262191:KIP262206 KSL262191:KSL262206 LCH262191:LCH262206 LMD262191:LMD262206 LVZ262191:LVZ262206 MFV262191:MFV262206 MPR262191:MPR262206 MZN262191:MZN262206 NJJ262191:NJJ262206 NTF262191:NTF262206 ODB262191:ODB262206 OMX262191:OMX262206 OWT262191:OWT262206 PGP262191:PGP262206 PQL262191:PQL262206 QAH262191:QAH262206 QKD262191:QKD262206 QTZ262191:QTZ262206 RDV262191:RDV262206 RNR262191:RNR262206 RXN262191:RXN262206 SHJ262191:SHJ262206 SRF262191:SRF262206 TBB262191:TBB262206 TKX262191:TKX262206 TUT262191:TUT262206 UEP262191:UEP262206 UOL262191:UOL262206 UYH262191:UYH262206 VID262191:VID262206 VRZ262191:VRZ262206 WBV262191:WBV262206 WLR262191:WLR262206 WVN262191:WVN262206 F327727:F327742 JB327727:JB327742 SX327727:SX327742 ACT327727:ACT327742 AMP327727:AMP327742 AWL327727:AWL327742 BGH327727:BGH327742 BQD327727:BQD327742 BZZ327727:BZZ327742 CJV327727:CJV327742 CTR327727:CTR327742 DDN327727:DDN327742 DNJ327727:DNJ327742 DXF327727:DXF327742 EHB327727:EHB327742 EQX327727:EQX327742 FAT327727:FAT327742 FKP327727:FKP327742 FUL327727:FUL327742 GEH327727:GEH327742 GOD327727:GOD327742 GXZ327727:GXZ327742 HHV327727:HHV327742 HRR327727:HRR327742 IBN327727:IBN327742 ILJ327727:ILJ327742 IVF327727:IVF327742 JFB327727:JFB327742 JOX327727:JOX327742 JYT327727:JYT327742 KIP327727:KIP327742 KSL327727:KSL327742 LCH327727:LCH327742 LMD327727:LMD327742 LVZ327727:LVZ327742 MFV327727:MFV327742 MPR327727:MPR327742 MZN327727:MZN327742 NJJ327727:NJJ327742 NTF327727:NTF327742 ODB327727:ODB327742 OMX327727:OMX327742 OWT327727:OWT327742 PGP327727:PGP327742 PQL327727:PQL327742 QAH327727:QAH327742 QKD327727:QKD327742 QTZ327727:QTZ327742 RDV327727:RDV327742 RNR327727:RNR327742 RXN327727:RXN327742 SHJ327727:SHJ327742 SRF327727:SRF327742 TBB327727:TBB327742 TKX327727:TKX327742 TUT327727:TUT327742 UEP327727:UEP327742 UOL327727:UOL327742 UYH327727:UYH327742 VID327727:VID327742 VRZ327727:VRZ327742 WBV327727:WBV327742 WLR327727:WLR327742 WVN327727:WVN327742 F393263:F393278 JB393263:JB393278 SX393263:SX393278 ACT393263:ACT393278 AMP393263:AMP393278 AWL393263:AWL393278 BGH393263:BGH393278 BQD393263:BQD393278 BZZ393263:BZZ393278 CJV393263:CJV393278 CTR393263:CTR393278 DDN393263:DDN393278 DNJ393263:DNJ393278 DXF393263:DXF393278 EHB393263:EHB393278 EQX393263:EQX393278 FAT393263:FAT393278 FKP393263:FKP393278 FUL393263:FUL393278 GEH393263:GEH393278 GOD393263:GOD393278 GXZ393263:GXZ393278 HHV393263:HHV393278 HRR393263:HRR393278 IBN393263:IBN393278 ILJ393263:ILJ393278 IVF393263:IVF393278 JFB393263:JFB393278 JOX393263:JOX393278 JYT393263:JYT393278 KIP393263:KIP393278 KSL393263:KSL393278 LCH393263:LCH393278 LMD393263:LMD393278 LVZ393263:LVZ393278 MFV393263:MFV393278 MPR393263:MPR393278 MZN393263:MZN393278 NJJ393263:NJJ393278 NTF393263:NTF393278 ODB393263:ODB393278 OMX393263:OMX393278 OWT393263:OWT393278 PGP393263:PGP393278 PQL393263:PQL393278 QAH393263:QAH393278 QKD393263:QKD393278 QTZ393263:QTZ393278 RDV393263:RDV393278 RNR393263:RNR393278 RXN393263:RXN393278 SHJ393263:SHJ393278 SRF393263:SRF393278 TBB393263:TBB393278 TKX393263:TKX393278 TUT393263:TUT393278 UEP393263:UEP393278 UOL393263:UOL393278 UYH393263:UYH393278 VID393263:VID393278 VRZ393263:VRZ393278 WBV393263:WBV393278 WLR393263:WLR393278 WVN393263:WVN393278 F458799:F458814 JB458799:JB458814 SX458799:SX458814 ACT458799:ACT458814 AMP458799:AMP458814 AWL458799:AWL458814 BGH458799:BGH458814 BQD458799:BQD458814 BZZ458799:BZZ458814 CJV458799:CJV458814 CTR458799:CTR458814 DDN458799:DDN458814 DNJ458799:DNJ458814 DXF458799:DXF458814 EHB458799:EHB458814 EQX458799:EQX458814 FAT458799:FAT458814 FKP458799:FKP458814 FUL458799:FUL458814 GEH458799:GEH458814 GOD458799:GOD458814 GXZ458799:GXZ458814 HHV458799:HHV458814 HRR458799:HRR458814 IBN458799:IBN458814 ILJ458799:ILJ458814 IVF458799:IVF458814 JFB458799:JFB458814 JOX458799:JOX458814 JYT458799:JYT458814 KIP458799:KIP458814 KSL458799:KSL458814 LCH458799:LCH458814 LMD458799:LMD458814 LVZ458799:LVZ458814 MFV458799:MFV458814 MPR458799:MPR458814 MZN458799:MZN458814 NJJ458799:NJJ458814 NTF458799:NTF458814 ODB458799:ODB458814 OMX458799:OMX458814 OWT458799:OWT458814 PGP458799:PGP458814 PQL458799:PQL458814 QAH458799:QAH458814 QKD458799:QKD458814 QTZ458799:QTZ458814 RDV458799:RDV458814 RNR458799:RNR458814 RXN458799:RXN458814 SHJ458799:SHJ458814 SRF458799:SRF458814 TBB458799:TBB458814 TKX458799:TKX458814 TUT458799:TUT458814 UEP458799:UEP458814 UOL458799:UOL458814 UYH458799:UYH458814 VID458799:VID458814 VRZ458799:VRZ458814 WBV458799:WBV458814 WLR458799:WLR458814 WVN458799:WVN458814 F524335:F524350 JB524335:JB524350 SX524335:SX524350 ACT524335:ACT524350 AMP524335:AMP524350 AWL524335:AWL524350 BGH524335:BGH524350 BQD524335:BQD524350 BZZ524335:BZZ524350 CJV524335:CJV524350 CTR524335:CTR524350 DDN524335:DDN524350 DNJ524335:DNJ524350 DXF524335:DXF524350 EHB524335:EHB524350 EQX524335:EQX524350 FAT524335:FAT524350 FKP524335:FKP524350 FUL524335:FUL524350 GEH524335:GEH524350 GOD524335:GOD524350 GXZ524335:GXZ524350 HHV524335:HHV524350 HRR524335:HRR524350 IBN524335:IBN524350 ILJ524335:ILJ524350 IVF524335:IVF524350 JFB524335:JFB524350 JOX524335:JOX524350 JYT524335:JYT524350 KIP524335:KIP524350 KSL524335:KSL524350 LCH524335:LCH524350 LMD524335:LMD524350 LVZ524335:LVZ524350 MFV524335:MFV524350 MPR524335:MPR524350 MZN524335:MZN524350 NJJ524335:NJJ524350 NTF524335:NTF524350 ODB524335:ODB524350 OMX524335:OMX524350 OWT524335:OWT524350 PGP524335:PGP524350 PQL524335:PQL524350 QAH524335:QAH524350 QKD524335:QKD524350 QTZ524335:QTZ524350 RDV524335:RDV524350 RNR524335:RNR524350 RXN524335:RXN524350 SHJ524335:SHJ524350 SRF524335:SRF524350 TBB524335:TBB524350 TKX524335:TKX524350 TUT524335:TUT524350 UEP524335:UEP524350 UOL524335:UOL524350 UYH524335:UYH524350 VID524335:VID524350 VRZ524335:VRZ524350 WBV524335:WBV524350 WLR524335:WLR524350 WVN524335:WVN524350 F589871:F589886 JB589871:JB589886 SX589871:SX589886 ACT589871:ACT589886 AMP589871:AMP589886 AWL589871:AWL589886 BGH589871:BGH589886 BQD589871:BQD589886 BZZ589871:BZZ589886 CJV589871:CJV589886 CTR589871:CTR589886 DDN589871:DDN589886 DNJ589871:DNJ589886 DXF589871:DXF589886 EHB589871:EHB589886 EQX589871:EQX589886 FAT589871:FAT589886 FKP589871:FKP589886 FUL589871:FUL589886 GEH589871:GEH589886 GOD589871:GOD589886 GXZ589871:GXZ589886 HHV589871:HHV589886 HRR589871:HRR589886 IBN589871:IBN589886 ILJ589871:ILJ589886 IVF589871:IVF589886 JFB589871:JFB589886 JOX589871:JOX589886 JYT589871:JYT589886 KIP589871:KIP589886 KSL589871:KSL589886 LCH589871:LCH589886 LMD589871:LMD589886 LVZ589871:LVZ589886 MFV589871:MFV589886 MPR589871:MPR589886 MZN589871:MZN589886 NJJ589871:NJJ589886 NTF589871:NTF589886 ODB589871:ODB589886 OMX589871:OMX589886 OWT589871:OWT589886 PGP589871:PGP589886 PQL589871:PQL589886 QAH589871:QAH589886 QKD589871:QKD589886 QTZ589871:QTZ589886 RDV589871:RDV589886 RNR589871:RNR589886 RXN589871:RXN589886 SHJ589871:SHJ589886 SRF589871:SRF589886 TBB589871:TBB589886 TKX589871:TKX589886 TUT589871:TUT589886 UEP589871:UEP589886 UOL589871:UOL589886 UYH589871:UYH589886 VID589871:VID589886 VRZ589871:VRZ589886 WBV589871:WBV589886 WLR589871:WLR589886 WVN589871:WVN589886 F655407:F655422 JB655407:JB655422 SX655407:SX655422 ACT655407:ACT655422 AMP655407:AMP655422 AWL655407:AWL655422 BGH655407:BGH655422 BQD655407:BQD655422 BZZ655407:BZZ655422 CJV655407:CJV655422 CTR655407:CTR655422 DDN655407:DDN655422 DNJ655407:DNJ655422 DXF655407:DXF655422 EHB655407:EHB655422 EQX655407:EQX655422 FAT655407:FAT655422 FKP655407:FKP655422 FUL655407:FUL655422 GEH655407:GEH655422 GOD655407:GOD655422 GXZ655407:GXZ655422 HHV655407:HHV655422 HRR655407:HRR655422 IBN655407:IBN655422 ILJ655407:ILJ655422 IVF655407:IVF655422 JFB655407:JFB655422 JOX655407:JOX655422 JYT655407:JYT655422 KIP655407:KIP655422 KSL655407:KSL655422 LCH655407:LCH655422 LMD655407:LMD655422 LVZ655407:LVZ655422 MFV655407:MFV655422 MPR655407:MPR655422 MZN655407:MZN655422 NJJ655407:NJJ655422 NTF655407:NTF655422 ODB655407:ODB655422 OMX655407:OMX655422 OWT655407:OWT655422 PGP655407:PGP655422 PQL655407:PQL655422 QAH655407:QAH655422 QKD655407:QKD655422 QTZ655407:QTZ655422 RDV655407:RDV655422 RNR655407:RNR655422 RXN655407:RXN655422 SHJ655407:SHJ655422 SRF655407:SRF655422 TBB655407:TBB655422 TKX655407:TKX655422 TUT655407:TUT655422 UEP655407:UEP655422 UOL655407:UOL655422 UYH655407:UYH655422 VID655407:VID655422 VRZ655407:VRZ655422 WBV655407:WBV655422 WLR655407:WLR655422 WVN655407:WVN655422 F720943:F720958 JB720943:JB720958 SX720943:SX720958 ACT720943:ACT720958 AMP720943:AMP720958 AWL720943:AWL720958 BGH720943:BGH720958 BQD720943:BQD720958 BZZ720943:BZZ720958 CJV720943:CJV720958 CTR720943:CTR720958 DDN720943:DDN720958 DNJ720943:DNJ720958 DXF720943:DXF720958 EHB720943:EHB720958 EQX720943:EQX720958 FAT720943:FAT720958 FKP720943:FKP720958 FUL720943:FUL720958 GEH720943:GEH720958 GOD720943:GOD720958 GXZ720943:GXZ720958 HHV720943:HHV720958 HRR720943:HRR720958 IBN720943:IBN720958 ILJ720943:ILJ720958 IVF720943:IVF720958 JFB720943:JFB720958 JOX720943:JOX720958 JYT720943:JYT720958 KIP720943:KIP720958 KSL720943:KSL720958 LCH720943:LCH720958 LMD720943:LMD720958 LVZ720943:LVZ720958 MFV720943:MFV720958 MPR720943:MPR720958 MZN720943:MZN720958 NJJ720943:NJJ720958 NTF720943:NTF720958 ODB720943:ODB720958 OMX720943:OMX720958 OWT720943:OWT720958 PGP720943:PGP720958 PQL720943:PQL720958 QAH720943:QAH720958 QKD720943:QKD720958 QTZ720943:QTZ720958 RDV720943:RDV720958 RNR720943:RNR720958 RXN720943:RXN720958 SHJ720943:SHJ720958 SRF720943:SRF720958 TBB720943:TBB720958 TKX720943:TKX720958 TUT720943:TUT720958 UEP720943:UEP720958 UOL720943:UOL720958 UYH720943:UYH720958 VID720943:VID720958 VRZ720943:VRZ720958 WBV720943:WBV720958 WLR720943:WLR720958 WVN720943:WVN720958 F786479:F786494 JB786479:JB786494 SX786479:SX786494 ACT786479:ACT786494 AMP786479:AMP786494 AWL786479:AWL786494 BGH786479:BGH786494 BQD786479:BQD786494 BZZ786479:BZZ786494 CJV786479:CJV786494 CTR786479:CTR786494 DDN786479:DDN786494 DNJ786479:DNJ786494 DXF786479:DXF786494 EHB786479:EHB786494 EQX786479:EQX786494 FAT786479:FAT786494 FKP786479:FKP786494 FUL786479:FUL786494 GEH786479:GEH786494 GOD786479:GOD786494 GXZ786479:GXZ786494 HHV786479:HHV786494 HRR786479:HRR786494 IBN786479:IBN786494 ILJ786479:ILJ786494 IVF786479:IVF786494 JFB786479:JFB786494 JOX786479:JOX786494 JYT786479:JYT786494 KIP786479:KIP786494 KSL786479:KSL786494 LCH786479:LCH786494 LMD786479:LMD786494 LVZ786479:LVZ786494 MFV786479:MFV786494 MPR786479:MPR786494 MZN786479:MZN786494 NJJ786479:NJJ786494 NTF786479:NTF786494 ODB786479:ODB786494 OMX786479:OMX786494 OWT786479:OWT786494 PGP786479:PGP786494 PQL786479:PQL786494 QAH786479:QAH786494 QKD786479:QKD786494 QTZ786479:QTZ786494 RDV786479:RDV786494 RNR786479:RNR786494 RXN786479:RXN786494 SHJ786479:SHJ786494 SRF786479:SRF786494 TBB786479:TBB786494 TKX786479:TKX786494 TUT786479:TUT786494 UEP786479:UEP786494 UOL786479:UOL786494 UYH786479:UYH786494 VID786479:VID786494 VRZ786479:VRZ786494 WBV786479:WBV786494 WLR786479:WLR786494 WVN786479:WVN786494 F852015:F852030 JB852015:JB852030 SX852015:SX852030 ACT852015:ACT852030 AMP852015:AMP852030 AWL852015:AWL852030 BGH852015:BGH852030 BQD852015:BQD852030 BZZ852015:BZZ852030 CJV852015:CJV852030 CTR852015:CTR852030 DDN852015:DDN852030 DNJ852015:DNJ852030 DXF852015:DXF852030 EHB852015:EHB852030 EQX852015:EQX852030 FAT852015:FAT852030 FKP852015:FKP852030 FUL852015:FUL852030 GEH852015:GEH852030 GOD852015:GOD852030 GXZ852015:GXZ852030 HHV852015:HHV852030 HRR852015:HRR852030 IBN852015:IBN852030 ILJ852015:ILJ852030 IVF852015:IVF852030 JFB852015:JFB852030 JOX852015:JOX852030 JYT852015:JYT852030 KIP852015:KIP852030 KSL852015:KSL852030 LCH852015:LCH852030 LMD852015:LMD852030 LVZ852015:LVZ852030 MFV852015:MFV852030 MPR852015:MPR852030 MZN852015:MZN852030 NJJ852015:NJJ852030 NTF852015:NTF852030 ODB852015:ODB852030 OMX852015:OMX852030 OWT852015:OWT852030 PGP852015:PGP852030 PQL852015:PQL852030 QAH852015:QAH852030 QKD852015:QKD852030 QTZ852015:QTZ852030 RDV852015:RDV852030 RNR852015:RNR852030 RXN852015:RXN852030 SHJ852015:SHJ852030 SRF852015:SRF852030 TBB852015:TBB852030 TKX852015:TKX852030 TUT852015:TUT852030 UEP852015:UEP852030 UOL852015:UOL852030 UYH852015:UYH852030 VID852015:VID852030 VRZ852015:VRZ852030 WBV852015:WBV852030 WLR852015:WLR852030 WVN852015:WVN852030 F917551:F917566 JB917551:JB917566 SX917551:SX917566 ACT917551:ACT917566 AMP917551:AMP917566 AWL917551:AWL917566 BGH917551:BGH917566 BQD917551:BQD917566 BZZ917551:BZZ917566 CJV917551:CJV917566 CTR917551:CTR917566 DDN917551:DDN917566 DNJ917551:DNJ917566 DXF917551:DXF917566 EHB917551:EHB917566 EQX917551:EQX917566 FAT917551:FAT917566 FKP917551:FKP917566 FUL917551:FUL917566 GEH917551:GEH917566 GOD917551:GOD917566 GXZ917551:GXZ917566 HHV917551:HHV917566 HRR917551:HRR917566 IBN917551:IBN917566 ILJ917551:ILJ917566 IVF917551:IVF917566 JFB917551:JFB917566 JOX917551:JOX917566 JYT917551:JYT917566 KIP917551:KIP917566 KSL917551:KSL917566 LCH917551:LCH917566 LMD917551:LMD917566 LVZ917551:LVZ917566 MFV917551:MFV917566 MPR917551:MPR917566 MZN917551:MZN917566 NJJ917551:NJJ917566 NTF917551:NTF917566 ODB917551:ODB917566 OMX917551:OMX917566 OWT917551:OWT917566 PGP917551:PGP917566 PQL917551:PQL917566 QAH917551:QAH917566 QKD917551:QKD917566 QTZ917551:QTZ917566 RDV917551:RDV917566 RNR917551:RNR917566 RXN917551:RXN917566 SHJ917551:SHJ917566 SRF917551:SRF917566 TBB917551:TBB917566 TKX917551:TKX917566 TUT917551:TUT917566 UEP917551:UEP917566 UOL917551:UOL917566 UYH917551:UYH917566 VID917551:VID917566 VRZ917551:VRZ917566 WBV917551:WBV917566 WLR917551:WLR917566 WVN917551:WVN917566 F983087:F983102 JB983087:JB983102 SX983087:SX983102 ACT983087:ACT983102 AMP983087:AMP983102 AWL983087:AWL983102 BGH983087:BGH983102 BQD983087:BQD983102 BZZ983087:BZZ983102 CJV983087:CJV983102 CTR983087:CTR983102 DDN983087:DDN983102 DNJ983087:DNJ983102 DXF983087:DXF983102 EHB983087:EHB983102 EQX983087:EQX983102 FAT983087:FAT983102 FKP983087:FKP983102 FUL983087:FUL983102 GEH983087:GEH983102 GOD983087:GOD983102 GXZ983087:GXZ983102 HHV983087:HHV983102 HRR983087:HRR983102 IBN983087:IBN983102 ILJ983087:ILJ983102 IVF983087:IVF983102 JFB983087:JFB983102 JOX983087:JOX983102 JYT983087:JYT983102 KIP983087:KIP983102 KSL983087:KSL983102 LCH983087:LCH983102 LMD983087:LMD983102 LVZ983087:LVZ983102 MFV983087:MFV983102 MPR983087:MPR983102 MZN983087:MZN983102 NJJ983087:NJJ983102 NTF983087:NTF983102 ODB983087:ODB983102 OMX983087:OMX983102 OWT983087:OWT983102 PGP983087:PGP983102 PQL983087:PQL983102 QAH983087:QAH983102 QKD983087:QKD983102 QTZ983087:QTZ983102 RDV983087:RDV983102 RNR983087:RNR983102 RXN983087:RXN983102 SHJ983087:SHJ983102 SRF983087:SRF983102 TBB983087:TBB983102 TKX983087:TKX983102 TUT983087:TUT983102 UEP983087:UEP983102 UOL983087:UOL983102 UYH983087:UYH983102 VID983087:VID983102 VRZ983087:VRZ983102 WBV983087:WBV983102 WLR983087:WLR983102 WVN983087:WVN983102 F25:F47 JB25:JB47 SX25:SX47 ACT25:ACT47 AMP25:AMP47 AWL25:AWL47 BGH25:BGH47 BQD25:BQD47 BZZ25:BZZ47 CJV25:CJV47 CTR25:CTR47 DDN25:DDN47 DNJ25:DNJ47 DXF25:DXF47 EHB25:EHB47 EQX25:EQX47 FAT25:FAT47 FKP25:FKP47 FUL25:FUL47 GEH25:GEH47 GOD25:GOD47 GXZ25:GXZ47 HHV25:HHV47 HRR25:HRR47 IBN25:IBN47 ILJ25:ILJ47 IVF25:IVF47 JFB25:JFB47 JOX25:JOX47 JYT25:JYT47 KIP25:KIP47 KSL25:KSL47 LCH25:LCH47 LMD25:LMD47 LVZ25:LVZ47 MFV25:MFV47 MPR25:MPR47 MZN25:MZN47 NJJ25:NJJ47 NTF25:NTF47 ODB25:ODB47 OMX25:OMX47 OWT25:OWT47 PGP25:PGP47 PQL25:PQL47 QAH25:QAH47 QKD25:QKD47 QTZ25:QTZ47 RDV25:RDV47 RNR25:RNR47 RXN25:RXN47 SHJ25:SHJ47 SRF25:SRF47 TBB25:TBB47 TKX25:TKX47 TUT25:TUT47 UEP25:UEP47 UOL25:UOL47 UYH25:UYH47 VID25:VID47 VRZ25:VRZ47 WBV25:WBV47 WLR25:WLR47 WVN25:WVN47 F65559:F65581 JB65559:JB65581 SX65559:SX65581 ACT65559:ACT65581 AMP65559:AMP65581 AWL65559:AWL65581 BGH65559:BGH65581 BQD65559:BQD65581 BZZ65559:BZZ65581 CJV65559:CJV65581 CTR65559:CTR65581 DDN65559:DDN65581 DNJ65559:DNJ65581 DXF65559:DXF65581 EHB65559:EHB65581 EQX65559:EQX65581 FAT65559:FAT65581 FKP65559:FKP65581 FUL65559:FUL65581 GEH65559:GEH65581 GOD65559:GOD65581 GXZ65559:GXZ65581 HHV65559:HHV65581 HRR65559:HRR65581 IBN65559:IBN65581 ILJ65559:ILJ65581 IVF65559:IVF65581 JFB65559:JFB65581 JOX65559:JOX65581 JYT65559:JYT65581 KIP65559:KIP65581 KSL65559:KSL65581 LCH65559:LCH65581 LMD65559:LMD65581 LVZ65559:LVZ65581 MFV65559:MFV65581 MPR65559:MPR65581 MZN65559:MZN65581 NJJ65559:NJJ65581 NTF65559:NTF65581 ODB65559:ODB65581 OMX65559:OMX65581 OWT65559:OWT65581 PGP65559:PGP65581 PQL65559:PQL65581 QAH65559:QAH65581 QKD65559:QKD65581 QTZ65559:QTZ65581 RDV65559:RDV65581 RNR65559:RNR65581 RXN65559:RXN65581 SHJ65559:SHJ65581 SRF65559:SRF65581 TBB65559:TBB65581 TKX65559:TKX65581 TUT65559:TUT65581 UEP65559:UEP65581 UOL65559:UOL65581 UYH65559:UYH65581 VID65559:VID65581 VRZ65559:VRZ65581 WBV65559:WBV65581 WLR65559:WLR65581 WVN65559:WVN65581 F131095:F131117 JB131095:JB131117 SX131095:SX131117 ACT131095:ACT131117 AMP131095:AMP131117 AWL131095:AWL131117 BGH131095:BGH131117 BQD131095:BQD131117 BZZ131095:BZZ131117 CJV131095:CJV131117 CTR131095:CTR131117 DDN131095:DDN131117 DNJ131095:DNJ131117 DXF131095:DXF131117 EHB131095:EHB131117 EQX131095:EQX131117 FAT131095:FAT131117 FKP131095:FKP131117 FUL131095:FUL131117 GEH131095:GEH131117 GOD131095:GOD131117 GXZ131095:GXZ131117 HHV131095:HHV131117 HRR131095:HRR131117 IBN131095:IBN131117 ILJ131095:ILJ131117 IVF131095:IVF131117 JFB131095:JFB131117 JOX131095:JOX131117 JYT131095:JYT131117 KIP131095:KIP131117 KSL131095:KSL131117 LCH131095:LCH131117 LMD131095:LMD131117 LVZ131095:LVZ131117 MFV131095:MFV131117 MPR131095:MPR131117 MZN131095:MZN131117 NJJ131095:NJJ131117 NTF131095:NTF131117 ODB131095:ODB131117 OMX131095:OMX131117 OWT131095:OWT131117 PGP131095:PGP131117 PQL131095:PQL131117 QAH131095:QAH131117 QKD131095:QKD131117 QTZ131095:QTZ131117 RDV131095:RDV131117 RNR131095:RNR131117 RXN131095:RXN131117 SHJ131095:SHJ131117 SRF131095:SRF131117 TBB131095:TBB131117 TKX131095:TKX131117 TUT131095:TUT131117 UEP131095:UEP131117 UOL131095:UOL131117 UYH131095:UYH131117 VID131095:VID131117 VRZ131095:VRZ131117 WBV131095:WBV131117 WLR131095:WLR131117 WVN131095:WVN131117 F196631:F196653 JB196631:JB196653 SX196631:SX196653 ACT196631:ACT196653 AMP196631:AMP196653 AWL196631:AWL196653 BGH196631:BGH196653 BQD196631:BQD196653 BZZ196631:BZZ196653 CJV196631:CJV196653 CTR196631:CTR196653 DDN196631:DDN196653 DNJ196631:DNJ196653 DXF196631:DXF196653 EHB196631:EHB196653 EQX196631:EQX196653 FAT196631:FAT196653 FKP196631:FKP196653 FUL196631:FUL196653 GEH196631:GEH196653 GOD196631:GOD196653 GXZ196631:GXZ196653 HHV196631:HHV196653 HRR196631:HRR196653 IBN196631:IBN196653 ILJ196631:ILJ196653 IVF196631:IVF196653 JFB196631:JFB196653 JOX196631:JOX196653 JYT196631:JYT196653 KIP196631:KIP196653 KSL196631:KSL196653 LCH196631:LCH196653 LMD196631:LMD196653 LVZ196631:LVZ196653 MFV196631:MFV196653 MPR196631:MPR196653 MZN196631:MZN196653 NJJ196631:NJJ196653 NTF196631:NTF196653 ODB196631:ODB196653 OMX196631:OMX196653 OWT196631:OWT196653 PGP196631:PGP196653 PQL196631:PQL196653 QAH196631:QAH196653 QKD196631:QKD196653 QTZ196631:QTZ196653 RDV196631:RDV196653 RNR196631:RNR196653 RXN196631:RXN196653 SHJ196631:SHJ196653 SRF196631:SRF196653 TBB196631:TBB196653 TKX196631:TKX196653 TUT196631:TUT196653 UEP196631:UEP196653 UOL196631:UOL196653 UYH196631:UYH196653 VID196631:VID196653 VRZ196631:VRZ196653 WBV196631:WBV196653 WLR196631:WLR196653 WVN196631:WVN196653 F262167:F262189 JB262167:JB262189 SX262167:SX262189 ACT262167:ACT262189 AMP262167:AMP262189 AWL262167:AWL262189 BGH262167:BGH262189 BQD262167:BQD262189 BZZ262167:BZZ262189 CJV262167:CJV262189 CTR262167:CTR262189 DDN262167:DDN262189 DNJ262167:DNJ262189 DXF262167:DXF262189 EHB262167:EHB262189 EQX262167:EQX262189 FAT262167:FAT262189 FKP262167:FKP262189 FUL262167:FUL262189 GEH262167:GEH262189 GOD262167:GOD262189 GXZ262167:GXZ262189 HHV262167:HHV262189 HRR262167:HRR262189 IBN262167:IBN262189 ILJ262167:ILJ262189 IVF262167:IVF262189 JFB262167:JFB262189 JOX262167:JOX262189 JYT262167:JYT262189 KIP262167:KIP262189 KSL262167:KSL262189 LCH262167:LCH262189 LMD262167:LMD262189 LVZ262167:LVZ262189 MFV262167:MFV262189 MPR262167:MPR262189 MZN262167:MZN262189 NJJ262167:NJJ262189 NTF262167:NTF262189 ODB262167:ODB262189 OMX262167:OMX262189 OWT262167:OWT262189 PGP262167:PGP262189 PQL262167:PQL262189 QAH262167:QAH262189 QKD262167:QKD262189 QTZ262167:QTZ262189 RDV262167:RDV262189 RNR262167:RNR262189 RXN262167:RXN262189 SHJ262167:SHJ262189 SRF262167:SRF262189 TBB262167:TBB262189 TKX262167:TKX262189 TUT262167:TUT262189 UEP262167:UEP262189 UOL262167:UOL262189 UYH262167:UYH262189 VID262167:VID262189 VRZ262167:VRZ262189 WBV262167:WBV262189 WLR262167:WLR262189 WVN262167:WVN262189 F327703:F327725 JB327703:JB327725 SX327703:SX327725 ACT327703:ACT327725 AMP327703:AMP327725 AWL327703:AWL327725 BGH327703:BGH327725 BQD327703:BQD327725 BZZ327703:BZZ327725 CJV327703:CJV327725 CTR327703:CTR327725 DDN327703:DDN327725 DNJ327703:DNJ327725 DXF327703:DXF327725 EHB327703:EHB327725 EQX327703:EQX327725 FAT327703:FAT327725 FKP327703:FKP327725 FUL327703:FUL327725 GEH327703:GEH327725 GOD327703:GOD327725 GXZ327703:GXZ327725 HHV327703:HHV327725 HRR327703:HRR327725 IBN327703:IBN327725 ILJ327703:ILJ327725 IVF327703:IVF327725 JFB327703:JFB327725 JOX327703:JOX327725 JYT327703:JYT327725 KIP327703:KIP327725 KSL327703:KSL327725 LCH327703:LCH327725 LMD327703:LMD327725 LVZ327703:LVZ327725 MFV327703:MFV327725 MPR327703:MPR327725 MZN327703:MZN327725 NJJ327703:NJJ327725 NTF327703:NTF327725 ODB327703:ODB327725 OMX327703:OMX327725 OWT327703:OWT327725 PGP327703:PGP327725 PQL327703:PQL327725 QAH327703:QAH327725 QKD327703:QKD327725 QTZ327703:QTZ327725 RDV327703:RDV327725 RNR327703:RNR327725 RXN327703:RXN327725 SHJ327703:SHJ327725 SRF327703:SRF327725 TBB327703:TBB327725 TKX327703:TKX327725 TUT327703:TUT327725 UEP327703:UEP327725 UOL327703:UOL327725 UYH327703:UYH327725 VID327703:VID327725 VRZ327703:VRZ327725 WBV327703:WBV327725 WLR327703:WLR327725 WVN327703:WVN327725 F393239:F393261 JB393239:JB393261 SX393239:SX393261 ACT393239:ACT393261 AMP393239:AMP393261 AWL393239:AWL393261 BGH393239:BGH393261 BQD393239:BQD393261 BZZ393239:BZZ393261 CJV393239:CJV393261 CTR393239:CTR393261 DDN393239:DDN393261 DNJ393239:DNJ393261 DXF393239:DXF393261 EHB393239:EHB393261 EQX393239:EQX393261 FAT393239:FAT393261 FKP393239:FKP393261 FUL393239:FUL393261 GEH393239:GEH393261 GOD393239:GOD393261 GXZ393239:GXZ393261 HHV393239:HHV393261 HRR393239:HRR393261 IBN393239:IBN393261 ILJ393239:ILJ393261 IVF393239:IVF393261 JFB393239:JFB393261 JOX393239:JOX393261 JYT393239:JYT393261 KIP393239:KIP393261 KSL393239:KSL393261 LCH393239:LCH393261 LMD393239:LMD393261 LVZ393239:LVZ393261 MFV393239:MFV393261 MPR393239:MPR393261 MZN393239:MZN393261 NJJ393239:NJJ393261 NTF393239:NTF393261 ODB393239:ODB393261 OMX393239:OMX393261 OWT393239:OWT393261 PGP393239:PGP393261 PQL393239:PQL393261 QAH393239:QAH393261 QKD393239:QKD393261 QTZ393239:QTZ393261 RDV393239:RDV393261 RNR393239:RNR393261 RXN393239:RXN393261 SHJ393239:SHJ393261 SRF393239:SRF393261 TBB393239:TBB393261 TKX393239:TKX393261 TUT393239:TUT393261 UEP393239:UEP393261 UOL393239:UOL393261 UYH393239:UYH393261 VID393239:VID393261 VRZ393239:VRZ393261 WBV393239:WBV393261 WLR393239:WLR393261 WVN393239:WVN393261 F458775:F458797 JB458775:JB458797 SX458775:SX458797 ACT458775:ACT458797 AMP458775:AMP458797 AWL458775:AWL458797 BGH458775:BGH458797 BQD458775:BQD458797 BZZ458775:BZZ458797 CJV458775:CJV458797 CTR458775:CTR458797 DDN458775:DDN458797 DNJ458775:DNJ458797 DXF458775:DXF458797 EHB458775:EHB458797 EQX458775:EQX458797 FAT458775:FAT458797 FKP458775:FKP458797 FUL458775:FUL458797 GEH458775:GEH458797 GOD458775:GOD458797 GXZ458775:GXZ458797 HHV458775:HHV458797 HRR458775:HRR458797 IBN458775:IBN458797 ILJ458775:ILJ458797 IVF458775:IVF458797 JFB458775:JFB458797 JOX458775:JOX458797 JYT458775:JYT458797 KIP458775:KIP458797 KSL458775:KSL458797 LCH458775:LCH458797 LMD458775:LMD458797 LVZ458775:LVZ458797 MFV458775:MFV458797 MPR458775:MPR458797 MZN458775:MZN458797 NJJ458775:NJJ458797 NTF458775:NTF458797 ODB458775:ODB458797 OMX458775:OMX458797 OWT458775:OWT458797 PGP458775:PGP458797 PQL458775:PQL458797 QAH458775:QAH458797 QKD458775:QKD458797 QTZ458775:QTZ458797 RDV458775:RDV458797 RNR458775:RNR458797 RXN458775:RXN458797 SHJ458775:SHJ458797 SRF458775:SRF458797 TBB458775:TBB458797 TKX458775:TKX458797 TUT458775:TUT458797 UEP458775:UEP458797 UOL458775:UOL458797 UYH458775:UYH458797 VID458775:VID458797 VRZ458775:VRZ458797 WBV458775:WBV458797 WLR458775:WLR458797 WVN458775:WVN458797 F524311:F524333 JB524311:JB524333 SX524311:SX524333 ACT524311:ACT524333 AMP524311:AMP524333 AWL524311:AWL524333 BGH524311:BGH524333 BQD524311:BQD524333 BZZ524311:BZZ524333 CJV524311:CJV524333 CTR524311:CTR524333 DDN524311:DDN524333 DNJ524311:DNJ524333 DXF524311:DXF524333 EHB524311:EHB524333 EQX524311:EQX524333 FAT524311:FAT524333 FKP524311:FKP524333 FUL524311:FUL524333 GEH524311:GEH524333 GOD524311:GOD524333 GXZ524311:GXZ524333 HHV524311:HHV524333 HRR524311:HRR524333 IBN524311:IBN524333 ILJ524311:ILJ524333 IVF524311:IVF524333 JFB524311:JFB524333 JOX524311:JOX524333 JYT524311:JYT524333 KIP524311:KIP524333 KSL524311:KSL524333 LCH524311:LCH524333 LMD524311:LMD524333 LVZ524311:LVZ524333 MFV524311:MFV524333 MPR524311:MPR524333 MZN524311:MZN524333 NJJ524311:NJJ524333 NTF524311:NTF524333 ODB524311:ODB524333 OMX524311:OMX524333 OWT524311:OWT524333 PGP524311:PGP524333 PQL524311:PQL524333 QAH524311:QAH524333 QKD524311:QKD524333 QTZ524311:QTZ524333 RDV524311:RDV524333 RNR524311:RNR524333 RXN524311:RXN524333 SHJ524311:SHJ524333 SRF524311:SRF524333 TBB524311:TBB524333 TKX524311:TKX524333 TUT524311:TUT524333 UEP524311:UEP524333 UOL524311:UOL524333 UYH524311:UYH524333 VID524311:VID524333 VRZ524311:VRZ524333 WBV524311:WBV524333 WLR524311:WLR524333 WVN524311:WVN524333 F589847:F589869 JB589847:JB589869 SX589847:SX589869 ACT589847:ACT589869 AMP589847:AMP589869 AWL589847:AWL589869 BGH589847:BGH589869 BQD589847:BQD589869 BZZ589847:BZZ589869 CJV589847:CJV589869 CTR589847:CTR589869 DDN589847:DDN589869 DNJ589847:DNJ589869 DXF589847:DXF589869 EHB589847:EHB589869 EQX589847:EQX589869 FAT589847:FAT589869 FKP589847:FKP589869 FUL589847:FUL589869 GEH589847:GEH589869 GOD589847:GOD589869 GXZ589847:GXZ589869 HHV589847:HHV589869 HRR589847:HRR589869 IBN589847:IBN589869 ILJ589847:ILJ589869 IVF589847:IVF589869 JFB589847:JFB589869 JOX589847:JOX589869 JYT589847:JYT589869 KIP589847:KIP589869 KSL589847:KSL589869 LCH589847:LCH589869 LMD589847:LMD589869 LVZ589847:LVZ589869 MFV589847:MFV589869 MPR589847:MPR589869 MZN589847:MZN589869 NJJ589847:NJJ589869 NTF589847:NTF589869 ODB589847:ODB589869 OMX589847:OMX589869 OWT589847:OWT589869 PGP589847:PGP589869 PQL589847:PQL589869 QAH589847:QAH589869 QKD589847:QKD589869 QTZ589847:QTZ589869 RDV589847:RDV589869 RNR589847:RNR589869 RXN589847:RXN589869 SHJ589847:SHJ589869 SRF589847:SRF589869 TBB589847:TBB589869 TKX589847:TKX589869 TUT589847:TUT589869 UEP589847:UEP589869 UOL589847:UOL589869 UYH589847:UYH589869 VID589847:VID589869 VRZ589847:VRZ589869 WBV589847:WBV589869 WLR589847:WLR589869 WVN589847:WVN589869 F655383:F655405 JB655383:JB655405 SX655383:SX655405 ACT655383:ACT655405 AMP655383:AMP655405 AWL655383:AWL655405 BGH655383:BGH655405 BQD655383:BQD655405 BZZ655383:BZZ655405 CJV655383:CJV655405 CTR655383:CTR655405 DDN655383:DDN655405 DNJ655383:DNJ655405 DXF655383:DXF655405 EHB655383:EHB655405 EQX655383:EQX655405 FAT655383:FAT655405 FKP655383:FKP655405 FUL655383:FUL655405 GEH655383:GEH655405 GOD655383:GOD655405 GXZ655383:GXZ655405 HHV655383:HHV655405 HRR655383:HRR655405 IBN655383:IBN655405 ILJ655383:ILJ655405 IVF655383:IVF655405 JFB655383:JFB655405 JOX655383:JOX655405 JYT655383:JYT655405 KIP655383:KIP655405 KSL655383:KSL655405 LCH655383:LCH655405 LMD655383:LMD655405 LVZ655383:LVZ655405 MFV655383:MFV655405 MPR655383:MPR655405 MZN655383:MZN655405 NJJ655383:NJJ655405 NTF655383:NTF655405 ODB655383:ODB655405 OMX655383:OMX655405 OWT655383:OWT655405 PGP655383:PGP655405 PQL655383:PQL655405 QAH655383:QAH655405 QKD655383:QKD655405 QTZ655383:QTZ655405 RDV655383:RDV655405 RNR655383:RNR655405 RXN655383:RXN655405 SHJ655383:SHJ655405 SRF655383:SRF655405 TBB655383:TBB655405 TKX655383:TKX655405 TUT655383:TUT655405 UEP655383:UEP655405 UOL655383:UOL655405 UYH655383:UYH655405 VID655383:VID655405 VRZ655383:VRZ655405 WBV655383:WBV655405 WLR655383:WLR655405 WVN655383:WVN655405 F720919:F720941 JB720919:JB720941 SX720919:SX720941 ACT720919:ACT720941 AMP720919:AMP720941 AWL720919:AWL720941 BGH720919:BGH720941 BQD720919:BQD720941 BZZ720919:BZZ720941 CJV720919:CJV720941 CTR720919:CTR720941 DDN720919:DDN720941 DNJ720919:DNJ720941 DXF720919:DXF720941 EHB720919:EHB720941 EQX720919:EQX720941 FAT720919:FAT720941 FKP720919:FKP720941 FUL720919:FUL720941 GEH720919:GEH720941 GOD720919:GOD720941 GXZ720919:GXZ720941 HHV720919:HHV720941 HRR720919:HRR720941 IBN720919:IBN720941 ILJ720919:ILJ720941 IVF720919:IVF720941 JFB720919:JFB720941 JOX720919:JOX720941 JYT720919:JYT720941 KIP720919:KIP720941 KSL720919:KSL720941 LCH720919:LCH720941 LMD720919:LMD720941 LVZ720919:LVZ720941 MFV720919:MFV720941 MPR720919:MPR720941 MZN720919:MZN720941 NJJ720919:NJJ720941 NTF720919:NTF720941 ODB720919:ODB720941 OMX720919:OMX720941 OWT720919:OWT720941 PGP720919:PGP720941 PQL720919:PQL720941 QAH720919:QAH720941 QKD720919:QKD720941 QTZ720919:QTZ720941 RDV720919:RDV720941 RNR720919:RNR720941 RXN720919:RXN720941 SHJ720919:SHJ720941 SRF720919:SRF720941 TBB720919:TBB720941 TKX720919:TKX720941 TUT720919:TUT720941 UEP720919:UEP720941 UOL720919:UOL720941 UYH720919:UYH720941 VID720919:VID720941 VRZ720919:VRZ720941 WBV720919:WBV720941 WLR720919:WLR720941 WVN720919:WVN720941 F786455:F786477 JB786455:JB786477 SX786455:SX786477 ACT786455:ACT786477 AMP786455:AMP786477 AWL786455:AWL786477 BGH786455:BGH786477 BQD786455:BQD786477 BZZ786455:BZZ786477 CJV786455:CJV786477 CTR786455:CTR786477 DDN786455:DDN786477 DNJ786455:DNJ786477 DXF786455:DXF786477 EHB786455:EHB786477 EQX786455:EQX786477 FAT786455:FAT786477 FKP786455:FKP786477 FUL786455:FUL786477 GEH786455:GEH786477 GOD786455:GOD786477 GXZ786455:GXZ786477 HHV786455:HHV786477 HRR786455:HRR786477 IBN786455:IBN786477 ILJ786455:ILJ786477 IVF786455:IVF786477 JFB786455:JFB786477 JOX786455:JOX786477 JYT786455:JYT786477 KIP786455:KIP786477 KSL786455:KSL786477 LCH786455:LCH786477 LMD786455:LMD786477 LVZ786455:LVZ786477 MFV786455:MFV786477 MPR786455:MPR786477 MZN786455:MZN786477 NJJ786455:NJJ786477 NTF786455:NTF786477 ODB786455:ODB786477 OMX786455:OMX786477 OWT786455:OWT786477 PGP786455:PGP786477 PQL786455:PQL786477 QAH786455:QAH786477 QKD786455:QKD786477 QTZ786455:QTZ786477 RDV786455:RDV786477 RNR786455:RNR786477 RXN786455:RXN786477 SHJ786455:SHJ786477 SRF786455:SRF786477 TBB786455:TBB786477 TKX786455:TKX786477 TUT786455:TUT786477 UEP786455:UEP786477 UOL786455:UOL786477 UYH786455:UYH786477 VID786455:VID786477 VRZ786455:VRZ786477 WBV786455:WBV786477 WLR786455:WLR786477 WVN786455:WVN786477 F851991:F852013 JB851991:JB852013 SX851991:SX852013 ACT851991:ACT852013 AMP851991:AMP852013 AWL851991:AWL852013 BGH851991:BGH852013 BQD851991:BQD852013 BZZ851991:BZZ852013 CJV851991:CJV852013 CTR851991:CTR852013 DDN851991:DDN852013 DNJ851991:DNJ852013 DXF851991:DXF852013 EHB851991:EHB852013 EQX851991:EQX852013 FAT851991:FAT852013 FKP851991:FKP852013 FUL851991:FUL852013 GEH851991:GEH852013 GOD851991:GOD852013 GXZ851991:GXZ852013 HHV851991:HHV852013 HRR851991:HRR852013 IBN851991:IBN852013 ILJ851991:ILJ852013 IVF851991:IVF852013 JFB851991:JFB852013 JOX851991:JOX852013 JYT851991:JYT852013 KIP851991:KIP852013 KSL851991:KSL852013 LCH851991:LCH852013 LMD851991:LMD852013 LVZ851991:LVZ852013 MFV851991:MFV852013 MPR851991:MPR852013 MZN851991:MZN852013 NJJ851991:NJJ852013 NTF851991:NTF852013 ODB851991:ODB852013 OMX851991:OMX852013 OWT851991:OWT852013 PGP851991:PGP852013 PQL851991:PQL852013 QAH851991:QAH852013 QKD851991:QKD852013 QTZ851991:QTZ852013 RDV851991:RDV852013 RNR851991:RNR852013 RXN851991:RXN852013 SHJ851991:SHJ852013 SRF851991:SRF852013 TBB851991:TBB852013 TKX851991:TKX852013 TUT851991:TUT852013 UEP851991:UEP852013 UOL851991:UOL852013 UYH851991:UYH852013 VID851991:VID852013 VRZ851991:VRZ852013 WBV851991:WBV852013 WLR851991:WLR852013 WVN851991:WVN852013 F917527:F917549 JB917527:JB917549 SX917527:SX917549 ACT917527:ACT917549 AMP917527:AMP917549 AWL917527:AWL917549 BGH917527:BGH917549 BQD917527:BQD917549 BZZ917527:BZZ917549 CJV917527:CJV917549 CTR917527:CTR917549 DDN917527:DDN917549 DNJ917527:DNJ917549 DXF917527:DXF917549 EHB917527:EHB917549 EQX917527:EQX917549 FAT917527:FAT917549 FKP917527:FKP917549 FUL917527:FUL917549 GEH917527:GEH917549 GOD917527:GOD917549 GXZ917527:GXZ917549 HHV917527:HHV917549 HRR917527:HRR917549 IBN917527:IBN917549 ILJ917527:ILJ917549 IVF917527:IVF917549 JFB917527:JFB917549 JOX917527:JOX917549 JYT917527:JYT917549 KIP917527:KIP917549 KSL917527:KSL917549 LCH917527:LCH917549 LMD917527:LMD917549 LVZ917527:LVZ917549 MFV917527:MFV917549 MPR917527:MPR917549 MZN917527:MZN917549 NJJ917527:NJJ917549 NTF917527:NTF917549 ODB917527:ODB917549 OMX917527:OMX917549 OWT917527:OWT917549 PGP917527:PGP917549 PQL917527:PQL917549 QAH917527:QAH917549 QKD917527:QKD917549 QTZ917527:QTZ917549 RDV917527:RDV917549 RNR917527:RNR917549 RXN917527:RXN917549 SHJ917527:SHJ917549 SRF917527:SRF917549 TBB917527:TBB917549 TKX917527:TKX917549 TUT917527:TUT917549 UEP917527:UEP917549 UOL917527:UOL917549 UYH917527:UYH917549 VID917527:VID917549 VRZ917527:VRZ917549 WBV917527:WBV917549 WLR917527:WLR917549 WVN917527:WVN917549 F983063:F983085 JB983063:JB983085 SX983063:SX983085 ACT983063:ACT983085 AMP983063:AMP983085 AWL983063:AWL983085 BGH983063:BGH983085 BQD983063:BQD983085 BZZ983063:BZZ983085 CJV983063:CJV983085 CTR983063:CTR983085 DDN983063:DDN983085 DNJ983063:DNJ983085 DXF983063:DXF983085 EHB983063:EHB983085 EQX983063:EQX983085 FAT983063:FAT983085 FKP983063:FKP983085 FUL983063:FUL983085 GEH983063:GEH983085 GOD983063:GOD983085 GXZ983063:GXZ983085 HHV983063:HHV983085 HRR983063:HRR983085 IBN983063:IBN983085 ILJ983063:ILJ983085 IVF983063:IVF983085 JFB983063:JFB983085 JOX983063:JOX983085 JYT983063:JYT983085 KIP983063:KIP983085 KSL983063:KSL983085 LCH983063:LCH983085 LMD983063:LMD983085 LVZ983063:LVZ983085 MFV983063:MFV983085 MPR983063:MPR983085 MZN983063:MZN983085 NJJ983063:NJJ983085 NTF983063:NTF983085 ODB983063:ODB983085 OMX983063:OMX983085 OWT983063:OWT983085 PGP983063:PGP983085 PQL983063:PQL983085 QAH983063:QAH983085 QKD983063:QKD983085 QTZ983063:QTZ983085 RDV983063:RDV983085 RNR983063:RNR983085 RXN983063:RXN983085 SHJ983063:SHJ983085 SRF983063:SRF983085 TBB983063:TBB983085 TKX983063:TKX983085 TUT983063:TUT983085 UEP983063:UEP983085 UOL983063:UOL983085 UYH983063:UYH983085 VID983063:VID983085 VRZ983063:VRZ983085 WBV983063:WBV983085 WLR983063:WLR983085 WVN983063:WVN983085 F21:F23 JB21:JB23 SX21:SX23 ACT21:ACT23 AMP21:AMP23 AWL21:AWL23 BGH21:BGH23 BQD21:BQD23 BZZ21:BZZ23 CJV21:CJV23 CTR21:CTR23 DDN21:DDN23 DNJ21:DNJ23 DXF21:DXF23 EHB21:EHB23 EQX21:EQX23 FAT21:FAT23 FKP21:FKP23 FUL21:FUL23 GEH21:GEH23 GOD21:GOD23 GXZ21:GXZ23 HHV21:HHV23 HRR21:HRR23 IBN21:IBN23 ILJ21:ILJ23 IVF21:IVF23 JFB21:JFB23 JOX21:JOX23 JYT21:JYT23 KIP21:KIP23 KSL21:KSL23 LCH21:LCH23 LMD21:LMD23 LVZ21:LVZ23 MFV21:MFV23 MPR21:MPR23 MZN21:MZN23 NJJ21:NJJ23 NTF21:NTF23 ODB21:ODB23 OMX21:OMX23 OWT21:OWT23 PGP21:PGP23 PQL21:PQL23 QAH21:QAH23 QKD21:QKD23 QTZ21:QTZ23 RDV21:RDV23 RNR21:RNR23 RXN21:RXN23 SHJ21:SHJ23 SRF21:SRF23 TBB21:TBB23 TKX21:TKX23 TUT21:TUT23 UEP21:UEP23 UOL21:UOL23 UYH21:UYH23 VID21:VID23 VRZ21:VRZ23 WBV21:WBV23 WLR21:WLR23 WVN21:WVN23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ormula1>-999999999</formula1>
      <formula2>999999999999</formula2>
    </dataValidation>
    <dataValidation type="textLength" operator="lessThanOrEqual" allowBlank="1" showInputMessage="1" showErrorMessage="1" sqref="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formula1>300</formula1>
    </dataValidation>
  </dataValidations>
  <hyperlinks>
    <hyperlink ref="D48" location="'ВО показатели'!A1" tooltip="Добавить запись" display="Добавить запись"/>
  </hyperlinks>
  <pageMargins left="0.37" right="0.24" top="0.32" bottom="0.31"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характеристики</vt:lpstr>
      <vt:lpstr>показатели</vt:lpstr>
      <vt:lpstr>Лист3</vt:lpstr>
      <vt:lpstr>costs_OPS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2013-04-30T09:42:22Z</dcterms:modified>
</cp:coreProperties>
</file>